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8800" windowHeight="12435" activeTab="0"/>
  </bookViews>
  <sheets>
    <sheet name="Adicional Egresos" sheetId="1" r:id="rId1"/>
  </sheets>
  <externalReferences>
    <externalReference r:id="rId4"/>
  </externalReferences>
  <definedNames/>
  <calcPr calcId="152511"/>
</workbook>
</file>

<file path=xl/sharedStrings.xml><?xml version="1.0" encoding="utf-8"?>
<sst xmlns="http://schemas.openxmlformats.org/spreadsheetml/2006/main" count="138" uniqueCount="122">
  <si>
    <t>Clasificador por Objeto del Gasto</t>
  </si>
  <si>
    <t>Importe</t>
  </si>
  <si>
    <t>Total</t>
  </si>
  <si>
    <t>Clasificación Administrativa</t>
  </si>
  <si>
    <t>A00 PRESIDENCIA</t>
  </si>
  <si>
    <t>B00 DIRECCION</t>
  </si>
  <si>
    <t>C00 TESORERIA</t>
  </si>
  <si>
    <t>E00 AREA DE OPERACIÓN</t>
  </si>
  <si>
    <t>F00 AREA DE GESTION SOCIAL</t>
  </si>
  <si>
    <t>G00 CONTRALORIA</t>
  </si>
  <si>
    <t>Clasificador Funcional del Gasto</t>
  </si>
  <si>
    <t>Gobierno</t>
  </si>
  <si>
    <t>Desarrollo Social</t>
  </si>
  <si>
    <t>Desarrollo Económico</t>
  </si>
  <si>
    <t>Otras no clasificadas en funciones anteriores</t>
  </si>
  <si>
    <t>Clasificación por Tipo de Gasto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</si>
  <si>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</si>
  <si>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</si>
  <si>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</si>
  <si>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</si>
  <si>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</si>
  <si>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t>Plaza/puesto</t>
  </si>
  <si>
    <t>Número de plazas</t>
  </si>
  <si>
    <t>Remuneraciones</t>
  </si>
  <si>
    <t>De</t>
  </si>
  <si>
    <t>hasta</t>
  </si>
  <si>
    <t>Prioridades de Gasto</t>
  </si>
  <si>
    <t>Programas y Proyectos</t>
  </si>
  <si>
    <t>Presupuesto de Egresos para el Ejercicio Fiscal 2018</t>
  </si>
  <si>
    <t>Atención a grupo vulnerables (Niños, Jóvenes, Mujeres, Adultos Mayores y Personas con discapacidad)</t>
  </si>
  <si>
    <t>010304010101 Fiscalización, control y evaluación interna de la gestión pública municipal</t>
  </si>
  <si>
    <t>010502050102 Planeación de proyectos para el desarrollo social</t>
  </si>
  <si>
    <t>010502050107 Planeación y evaluación para el desarrollo municipal</t>
  </si>
  <si>
    <t>010502050109 Integración, seguimiento y control presupuestal del ayuntamiento</t>
  </si>
  <si>
    <t>010502050203 Registro, control  contable - presupuestal y cuenta de la hacienda pública municipal</t>
  </si>
  <si>
    <t>010502060101 Administración de personal</t>
  </si>
  <si>
    <t>010502060201 Adquisiciones y servicios</t>
  </si>
  <si>
    <t>010502060401 Simplificación y modernización de la administración pública</t>
  </si>
  <si>
    <t>010502060301 Control del patrimonio y normatividad</t>
  </si>
  <si>
    <t>020201010502 Proyectos para obras públicas</t>
  </si>
  <si>
    <t>020301010201 Promoción de la salud</t>
  </si>
  <si>
    <t>020301010202 Prevención de las adicciones</t>
  </si>
  <si>
    <t>020505010101 Alfabetización y educación básica para adultos</t>
  </si>
  <si>
    <t>020505010102 Capacitación no formal para el trabajo</t>
  </si>
  <si>
    <t>020506030101 Desayunos escolares</t>
  </si>
  <si>
    <t>020506030102 Desayuno escolar comunitario</t>
  </si>
  <si>
    <t>020605010102 Dotación alimenticia a población marginada</t>
  </si>
  <si>
    <t>020605010103 Cultura alimentaria</t>
  </si>
  <si>
    <t>020605010105 Huertos familiares</t>
  </si>
  <si>
    <t>020608010103 Detección y prevención de niños en situación de calle</t>
  </si>
  <si>
    <t>020608010104 Menores en situación de migración no acompañada</t>
  </si>
  <si>
    <t>020608020201 Capacitación a personas con discapacidad</t>
  </si>
  <si>
    <t>020608020301 Atención médica y paramédica a personas con discapacidad</t>
  </si>
  <si>
    <t>020608020302 Atención terapéutica a personas con discapacidad</t>
  </si>
  <si>
    <t>020608030102 Asistencia social a los adultos mayores</t>
  </si>
  <si>
    <t>020608030201 Círculos de adultos mayor</t>
  </si>
  <si>
    <t>020608040101 Fomento a la integración de la familia</t>
  </si>
  <si>
    <t>020608040102 Atención a víctimas por maltrato y abuso</t>
  </si>
  <si>
    <t>020608040103 Servicios jurídico asistenciales a la familia</t>
  </si>
  <si>
    <t>020608040106 Orientación y atención psicológica y psiquiátrica</t>
  </si>
  <si>
    <t>020608050102 Atención educativa a hijos de madres trabajadoras</t>
  </si>
  <si>
    <t>020608050201 Fomento a la cultura de equidad de género</t>
  </si>
  <si>
    <t>020608050202 Atención integral a la madre adolescente</t>
  </si>
  <si>
    <t>020608060102 Bienestar y orientación juvenil</t>
  </si>
  <si>
    <t>020608060202 Asistencia social a la juventud</t>
  </si>
  <si>
    <t>ESTADO DE MÉXICO / SISTEMA MUNICIPAL PARA EL DESARROLLO INTEGRAL DE LA FAMILIA DE TOLUCA</t>
  </si>
  <si>
    <t>ESTADO DE MÉXICO/SISTEMA MUNICIPAL PARA EL DESARROLLO INTEGRAL DE LA FAMILIA DE TOLUCA</t>
  </si>
  <si>
    <t>Analítico de Plazas 2018</t>
  </si>
  <si>
    <t>ADMINISTRADOR</t>
  </si>
  <si>
    <t>ASESOR JURIDICO</t>
  </si>
  <si>
    <t>ASESOR PROFESIONAL</t>
  </si>
  <si>
    <t>ASESORA</t>
  </si>
  <si>
    <t>ASISTENTE ADMINISTRATIVO</t>
  </si>
  <si>
    <t>ASISTENTE DE TERAPIA</t>
  </si>
  <si>
    <t>ASISTENTE SECRETARIA EJECUTIVA</t>
  </si>
  <si>
    <t>AUDITOR</t>
  </si>
  <si>
    <t>AUXILIAR EDUCADORA</t>
  </si>
  <si>
    <t>AUXILIAR DE SERVICIOS</t>
  </si>
  <si>
    <t>AUXILIAR DE INTENDENCIA</t>
  </si>
  <si>
    <t>AUXILIAR ADMINISTRATIVO</t>
  </si>
  <si>
    <t>AUXILIAR DE ADMINISTRACION</t>
  </si>
  <si>
    <t>CAJERO</t>
  </si>
  <si>
    <t>CHOFER</t>
  </si>
  <si>
    <t>CIRUJANO DENTISTA</t>
  </si>
  <si>
    <t>COMISIONADA SINDICAL</t>
  </si>
  <si>
    <t>CONTRALOR INTERNO</t>
  </si>
  <si>
    <t>DIRECTORA DE ESTANCIA</t>
  </si>
  <si>
    <t>DIRECTOR DE UNIDAD ESPECIALIZADA</t>
  </si>
  <si>
    <t>DIRECTOR GRAL</t>
  </si>
  <si>
    <t>EDUCADORA</t>
  </si>
  <si>
    <t>ENCARGADO (A) DE CAJA</t>
  </si>
  <si>
    <t>ENCARGADO (A) DE FARMACIA</t>
  </si>
  <si>
    <t>ENFERMERA (o)</t>
  </si>
  <si>
    <t>ENLACE COMUNICACIÓN SOCIAL</t>
  </si>
  <si>
    <t>ESTADIGRAFO</t>
  </si>
  <si>
    <t>GERONTOLOGO</t>
  </si>
  <si>
    <t>INSTRUCTOR</t>
  </si>
  <si>
    <t>INTENDENTE</t>
  </si>
  <si>
    <t>JEFE DE UNIDAD</t>
  </si>
  <si>
    <t>JEFE DEPARTAMENTO</t>
  </si>
  <si>
    <t>MEDICO GENERAL</t>
  </si>
  <si>
    <t>NUTRIOLOGA</t>
  </si>
  <si>
    <t>OFICIAL DE SERVICIOS</t>
  </si>
  <si>
    <t>OFTALMOLOGO</t>
  </si>
  <si>
    <t>ORTODONCISTA</t>
  </si>
  <si>
    <t>PARAMEDICO</t>
  </si>
  <si>
    <t>PRESIDENTA DEL SISTEMA</t>
  </si>
  <si>
    <t>PROFESIONAL</t>
  </si>
  <si>
    <t>PROFESIONAL ADMINISTRATIVO</t>
  </si>
  <si>
    <t>PROFESIONAL EJECUTIVO</t>
  </si>
  <si>
    <t>PROFESIONAL ESPECIALIZADO</t>
  </si>
  <si>
    <t>PROMOTOR DE CAMPO</t>
  </si>
  <si>
    <t>PROFESIONAL EJECUTIVO DE SERVICIOS</t>
  </si>
  <si>
    <t>PSICOLOGO</t>
  </si>
  <si>
    <t>QUIMICO</t>
  </si>
  <si>
    <t>SECRETARIA EJECUTIVA</t>
  </si>
  <si>
    <t>SECRETARIO PARTICULAR</t>
  </si>
  <si>
    <t>SUB DIRECTOR</t>
  </si>
  <si>
    <t>SUPERVISORA DE TALLERES</t>
  </si>
  <si>
    <t>TECNICO ESPECIALIZADO</t>
  </si>
  <si>
    <t>TECNICO LABORATORISTA</t>
  </si>
  <si>
    <t>TRABAJADORA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</si>
</sst>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###,###,##0.00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  <border>
      <left style="medium"/>
      <right style="thin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thin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  <border>
      <left style="medium"/>
      <right style="medium"/>
      <top style="medium"/>
      <bottom style="medium"/>
    </border>
    <border>
      <left/>
      <right/>
      <top style="medium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>
      <alignment/>
      <protection/>
    </xf>
    <xf numFmtId="44" fontId="0" fillId="0" borderId="0" applyFont="0" applyFill="0" applyBorder="0" applyAlignment="0" applyProtection="0"/>
  </cellStyleXfs>
  <cellXfs count="75">
    <xf numFmtId="0" fontId="0" fillId="0" borderId="0" xfId="0"/>
    <xf numFmtId="0" fontId="3" fillId="0" borderId="0" xfId="0" applyFont="1"/>
    <xf numFmtId="43" fontId="3" fillId="0" borderId="0" xfId="20" applyFont="1"/>
    <xf numFmtId="0" fontId="2" fillId="0" borderId="1" xfId="0" applyFont="1" applyBorder="1" applyAlignment="1">
      <alignment horizontal="center" vertical="center" wrapText="1"/>
    </xf>
    <xf numFmtId="43" fontId="2" fillId="0" borderId="2" xfId="2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justify" vertical="center" wrapText="1"/>
    </xf>
    <xf numFmtId="0" fontId="3" fillId="0" borderId="3" xfId="0" applyFont="1" applyBorder="1" applyAlignment="1">
      <alignment horizontal="justify" vertical="center" wrapText="1"/>
    </xf>
    <xf numFmtId="0" fontId="3" fillId="0" borderId="4" xfId="0" applyFont="1" applyBorder="1" applyAlignment="1">
      <alignment horizontal="justify" vertical="center" wrapText="1"/>
    </xf>
    <xf numFmtId="0" fontId="2" fillId="0" borderId="1" xfId="0" applyFont="1" applyFill="1" applyBorder="1" applyAlignment="1">
      <alignment horizontal="center" vertical="center" wrapText="1"/>
    </xf>
    <xf numFmtId="43" fontId="2" fillId="0" borderId="2" xfId="2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justify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justify" vertical="center" wrapText="1"/>
    </xf>
    <xf numFmtId="0" fontId="2" fillId="0" borderId="9" xfId="0" applyFont="1" applyBorder="1" applyAlignment="1">
      <alignment horizontal="center" vertical="center" wrapText="1"/>
    </xf>
    <xf numFmtId="43" fontId="2" fillId="0" borderId="10" xfId="2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vertical="top"/>
    </xf>
    <xf numFmtId="0" fontId="3" fillId="0" borderId="0" xfId="0" applyFont="1" applyFill="1"/>
    <xf numFmtId="4" fontId="5" fillId="0" borderId="0" xfId="0" applyNumberFormat="1" applyFont="1" applyFill="1" applyAlignment="1">
      <alignment vertical="top"/>
    </xf>
    <xf numFmtId="0" fontId="3" fillId="0" borderId="0" xfId="0" applyFont="1" applyFill="1" applyAlignment="1">
      <alignment vertical="top"/>
    </xf>
    <xf numFmtId="0" fontId="3" fillId="0" borderId="8" xfId="0" applyFont="1" applyBorder="1" applyAlignment="1">
      <alignment horizontal="left" vertical="center" wrapText="1"/>
    </xf>
    <xf numFmtId="0" fontId="3" fillId="2" borderId="8" xfId="0" applyFont="1" applyFill="1" applyBorder="1" applyAlignment="1">
      <alignment horizontal="left" vertical="center" wrapText="1"/>
    </xf>
    <xf numFmtId="4" fontId="8" fillId="0" borderId="2" xfId="0" applyNumberFormat="1" applyFont="1" applyBorder="1"/>
    <xf numFmtId="4" fontId="8" fillId="0" borderId="11" xfId="0" applyNumberFormat="1" applyFont="1" applyBorder="1"/>
    <xf numFmtId="0" fontId="7" fillId="0" borderId="0" xfId="0" applyFont="1" applyBorder="1" applyAlignment="1">
      <alignment vertical="top"/>
    </xf>
    <xf numFmtId="4" fontId="5" fillId="0" borderId="0" xfId="0" applyNumberFormat="1" applyFont="1" applyBorder="1" applyAlignment="1">
      <alignment vertical="top"/>
    </xf>
    <xf numFmtId="43" fontId="6" fillId="0" borderId="1" xfId="20" applyFont="1" applyBorder="1" applyAlignment="1">
      <alignment vertical="top"/>
    </xf>
    <xf numFmtId="43" fontId="7" fillId="0" borderId="1" xfId="20" applyFont="1" applyBorder="1" applyAlignment="1">
      <alignment vertical="top"/>
    </xf>
    <xf numFmtId="43" fontId="7" fillId="0" borderId="4" xfId="20" applyFont="1" applyBorder="1" applyAlignment="1">
      <alignment vertical="top"/>
    </xf>
    <xf numFmtId="43" fontId="6" fillId="0" borderId="2" xfId="20" applyFont="1" applyBorder="1" applyAlignment="1">
      <alignment vertical="top"/>
    </xf>
    <xf numFmtId="43" fontId="7" fillId="0" borderId="2" xfId="20" applyFont="1" applyBorder="1" applyAlignment="1">
      <alignment vertical="top"/>
    </xf>
    <xf numFmtId="43" fontId="7" fillId="0" borderId="11" xfId="20" applyFont="1" applyBorder="1" applyAlignment="1">
      <alignment vertical="top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44" fontId="2" fillId="0" borderId="13" xfId="23" applyFont="1" applyBorder="1" applyAlignment="1">
      <alignment horizontal="center" vertical="center" wrapText="1"/>
    </xf>
    <xf numFmtId="44" fontId="2" fillId="0" borderId="15" xfId="23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165" fontId="9" fillId="0" borderId="24" xfId="0" applyNumberFormat="1" applyFont="1" applyFill="1" applyBorder="1" applyAlignment="1" applyProtection="1">
      <alignment horizontal="left" vertical="top"/>
      <protection/>
    </xf>
    <xf numFmtId="44" fontId="10" fillId="0" borderId="22" xfId="23" applyFont="1" applyFill="1" applyBorder="1" applyAlignment="1" applyProtection="1">
      <alignment horizontal="center" vertical="top"/>
      <protection/>
    </xf>
    <xf numFmtId="44" fontId="0" fillId="0" borderId="22" xfId="23" applyFont="1" applyBorder="1" applyAlignment="1">
      <alignment horizontal="center"/>
    </xf>
    <xf numFmtId="0" fontId="9" fillId="0" borderId="24" xfId="0" applyNumberFormat="1" applyFont="1" applyFill="1" applyBorder="1" applyAlignment="1" applyProtection="1">
      <alignment horizontal="left" vertical="top"/>
      <protection/>
    </xf>
    <xf numFmtId="44" fontId="0" fillId="0" borderId="15" xfId="23" applyFont="1" applyBorder="1" applyAlignment="1">
      <alignment horizontal="center"/>
    </xf>
    <xf numFmtId="44" fontId="0" fillId="0" borderId="22" xfId="23" applyFont="1" applyFill="1" applyBorder="1" applyAlignment="1">
      <alignment horizontal="center"/>
    </xf>
    <xf numFmtId="0" fontId="9" fillId="0" borderId="7" xfId="0" applyNumberFormat="1" applyFont="1" applyFill="1" applyBorder="1" applyAlignment="1" applyProtection="1">
      <alignment horizontal="left" vertical="top"/>
      <protection/>
    </xf>
    <xf numFmtId="44" fontId="10" fillId="0" borderId="15" xfId="23" applyFont="1" applyFill="1" applyBorder="1" applyAlignment="1" applyProtection="1">
      <alignment horizontal="center" vertical="top"/>
      <protection/>
    </xf>
    <xf numFmtId="44" fontId="10" fillId="0" borderId="20" xfId="23" applyFont="1" applyFill="1" applyBorder="1" applyAlignment="1" applyProtection="1">
      <alignment horizontal="center" vertical="top"/>
      <protection/>
    </xf>
    <xf numFmtId="0" fontId="9" fillId="0" borderId="6" xfId="0" applyNumberFormat="1" applyFont="1" applyFill="1" applyBorder="1" applyAlignment="1" applyProtection="1">
      <alignment horizontal="left" vertical="top"/>
      <protection/>
    </xf>
    <xf numFmtId="44" fontId="10" fillId="0" borderId="25" xfId="23" applyFont="1" applyFill="1" applyBorder="1" applyAlignment="1" applyProtection="1">
      <alignment horizontal="center" vertical="top"/>
      <protection/>
    </xf>
    <xf numFmtId="44" fontId="0" fillId="0" borderId="24" xfId="23" applyFont="1" applyBorder="1" applyAlignment="1">
      <alignment horizontal="center"/>
    </xf>
    <xf numFmtId="44" fontId="10" fillId="0" borderId="0" xfId="23" applyFont="1" applyFill="1" applyBorder="1" applyAlignment="1" applyProtection="1">
      <alignment horizontal="center" vertical="top"/>
      <protection/>
    </xf>
    <xf numFmtId="44" fontId="0" fillId="0" borderId="7" xfId="23" applyFont="1" applyBorder="1" applyAlignment="1">
      <alignment horizontal="center"/>
    </xf>
    <xf numFmtId="0" fontId="9" fillId="0" borderId="8" xfId="0" applyNumberFormat="1" applyFont="1" applyFill="1" applyBorder="1" applyAlignment="1" applyProtection="1">
      <alignment horizontal="left" vertical="top"/>
      <protection/>
    </xf>
    <xf numFmtId="44" fontId="10" fillId="0" borderId="19" xfId="23" applyFont="1" applyFill="1" applyBorder="1" applyAlignment="1" applyProtection="1">
      <alignment horizontal="center" vertical="top"/>
      <protection/>
    </xf>
    <xf numFmtId="44" fontId="0" fillId="0" borderId="8" xfId="23" applyFont="1" applyBorder="1" applyAlignment="1">
      <alignment horizontal="center"/>
    </xf>
    <xf numFmtId="44" fontId="0" fillId="0" borderId="20" xfId="23" applyFont="1" applyBorder="1" applyAlignment="1">
      <alignment horizontal="center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Millares 2" xfId="21"/>
    <cellStyle name="Normal 2" xfId="22"/>
    <cellStyle name="Moneda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1123950</xdr:colOff>
      <xdr:row>4</xdr:row>
      <xdr:rowOff>85725</xdr:rowOff>
    </xdr:to>
    <xdr:pic>
      <xdr:nvPicPr>
        <xdr:cNvPr id="2" name="1 Imagen" descr="C:\Users\informat\Downloads\Logo-DIF-(jpg)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2048" b="16867"/>
        <a:stretch>
          <a:fillRect/>
        </a:stretch>
      </xdr:blipFill>
      <xdr:spPr bwMode="auto">
        <a:xfrm>
          <a:off x="0" y="0"/>
          <a:ext cx="1123950" cy="73342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P\AppData\Local\Temp\Rar$DIa21012.37325\Norma%20para%20establecer%20la%20estructura%20del%20Calendario%20del%20Presupuesto%20de%20Egresos%20base%20mensual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lendario Egresos"/>
    </sheetNames>
    <sheetDataSet>
      <sheetData sheetId="0">
        <row r="5">
          <cell r="C5">
            <v>107054809.36999999</v>
          </cell>
        </row>
        <row r="6">
          <cell r="B6" t="str">
            <v>SERVICIOS PERSONALES</v>
          </cell>
          <cell r="C6">
            <v>69349562.73</v>
          </cell>
        </row>
        <row r="7">
          <cell r="B7" t="str">
            <v>REMUNERACIONES AL PERSONAL DE CARÁCTER PERMANENTE</v>
          </cell>
          <cell r="C7">
            <v>30768081.340000004</v>
          </cell>
        </row>
        <row r="8">
          <cell r="B8" t="str">
            <v>Sueldos base al personal permanente</v>
          </cell>
          <cell r="C8">
            <v>30768081.340000004</v>
          </cell>
        </row>
        <row r="9">
          <cell r="B9" t="str">
            <v>Sueldo base</v>
          </cell>
          <cell r="C9">
            <v>30768081.340000004</v>
          </cell>
        </row>
        <row r="10">
          <cell r="B10" t="str">
            <v>REMUNERACIONES AL PERSONAL DE CARÁCTER TRANSITORIO</v>
          </cell>
          <cell r="C10">
            <v>131718.83</v>
          </cell>
        </row>
        <row r="11">
          <cell r="B11" t="str">
            <v>Honorarios asimilables a salarios</v>
          </cell>
          <cell r="C11">
            <v>131718.83</v>
          </cell>
        </row>
        <row r="12">
          <cell r="B12" t="str">
            <v>Honorarios asimilables al salario</v>
          </cell>
          <cell r="C12">
            <v>131718.83</v>
          </cell>
        </row>
        <row r="13">
          <cell r="B13" t="str">
            <v>REMUNERACIONES ADICIONALES Y ESPECIALES</v>
          </cell>
          <cell r="C13">
            <v>25799668.580000002</v>
          </cell>
        </row>
        <row r="14">
          <cell r="B14" t="str">
            <v>Primas por años de servicio efectivos prestados</v>
          </cell>
          <cell r="C14">
            <v>1454389.22</v>
          </cell>
        </row>
        <row r="15">
          <cell r="B15" t="str">
            <v>Prima por año de servicio</v>
          </cell>
          <cell r="C15">
            <v>948180.71</v>
          </cell>
        </row>
        <row r="16">
          <cell r="B16" t="str">
            <v>Prima de antigüedad</v>
          </cell>
          <cell r="C16">
            <v>506208.51</v>
          </cell>
        </row>
        <row r="17">
          <cell r="B17" t="str">
            <v>Primas de vacaciones, dominical y gratificación de fin de año</v>
          </cell>
          <cell r="C17">
            <v>5463204.8</v>
          </cell>
        </row>
        <row r="18">
          <cell r="B18" t="str">
            <v>Prima vacacional</v>
          </cell>
          <cell r="C18">
            <v>33537.56</v>
          </cell>
        </row>
        <row r="19">
          <cell r="B19" t="str">
            <v>Aguinaldo</v>
          </cell>
          <cell r="C19">
            <v>5365916.260000001</v>
          </cell>
        </row>
        <row r="20">
          <cell r="B20" t="str">
            <v>Vacaciones no disfrutadas por finiquito</v>
          </cell>
          <cell r="C20">
            <v>21356.300000000003</v>
          </cell>
        </row>
        <row r="21">
          <cell r="B21" t="str">
            <v>Prima dominical</v>
          </cell>
          <cell r="C21">
            <v>42394.68000000001</v>
          </cell>
        </row>
        <row r="22">
          <cell r="B22" t="str">
            <v>Horas Extraordinarias</v>
          </cell>
          <cell r="C22">
            <v>27025.920000000002</v>
          </cell>
        </row>
        <row r="23">
          <cell r="B23" t="str">
            <v>Remuneraciones por horas extraordinarias</v>
          </cell>
          <cell r="C23">
            <v>27025.920000000002</v>
          </cell>
        </row>
        <row r="24">
          <cell r="B24" t="str">
            <v>Compensaciones</v>
          </cell>
          <cell r="C24">
            <v>18855048.64</v>
          </cell>
        </row>
        <row r="25">
          <cell r="B25" t="str">
            <v>Compensación</v>
          </cell>
          <cell r="C25">
            <v>5942166.0200000005</v>
          </cell>
        </row>
        <row r="26">
          <cell r="B26" t="str">
            <v>Compensación por riesgo profesional</v>
          </cell>
          <cell r="C26">
            <v>385357.89</v>
          </cell>
        </row>
        <row r="27">
          <cell r="B27" t="str">
            <v>Gratificación</v>
          </cell>
          <cell r="C27">
            <v>12400464.73</v>
          </cell>
        </row>
        <row r="28">
          <cell r="B28" t="str">
            <v>Gratificación por convenio</v>
          </cell>
          <cell r="C28">
            <v>127060</v>
          </cell>
        </row>
        <row r="29">
          <cell r="B29" t="str">
            <v>SEGURIDAD SOCIAL</v>
          </cell>
          <cell r="C29">
            <v>9219212.89</v>
          </cell>
        </row>
        <row r="30">
          <cell r="B30" t="str">
            <v>Aportaciones de seguridad social</v>
          </cell>
          <cell r="C30">
            <v>9219212.89</v>
          </cell>
        </row>
        <row r="31">
          <cell r="B31" t="str">
            <v>Aportaciones de servicio de salud</v>
          </cell>
          <cell r="C31">
            <v>4354990.65</v>
          </cell>
        </row>
        <row r="32">
          <cell r="B32" t="str">
            <v>Aportaciones al sistema solidario de reparto</v>
          </cell>
          <cell r="C32">
            <v>3222938.81</v>
          </cell>
        </row>
        <row r="33">
          <cell r="B33" t="str">
            <v>Aportaciones del sistema de capitalización individual</v>
          </cell>
          <cell r="C33">
            <v>636207.89</v>
          </cell>
        </row>
        <row r="34">
          <cell r="B34" t="str">
            <v>Aportaciones para financiar los gastos generales de administración del ISSE</v>
          </cell>
          <cell r="C34">
            <v>487029.0800000001</v>
          </cell>
        </row>
        <row r="35">
          <cell r="B35" t="str">
            <v>Aportaciones para riesgo de trabajo</v>
          </cell>
          <cell r="C35">
            <v>518046.46</v>
          </cell>
        </row>
        <row r="36">
          <cell r="B36" t="str">
            <v>OTRA PRESTACIONES SOCIALES Y ECONOMICAS</v>
          </cell>
          <cell r="C36">
            <v>3430881.09</v>
          </cell>
        </row>
        <row r="37">
          <cell r="B37" t="str">
            <v>Cuotas para el fondo de ahorro y fondo de trabajo</v>
          </cell>
          <cell r="C37">
            <v>668750.66</v>
          </cell>
        </row>
        <row r="38">
          <cell r="B38" t="str">
            <v>Seguro de separación individualizado</v>
          </cell>
          <cell r="C38">
            <v>668750.66</v>
          </cell>
        </row>
        <row r="39">
          <cell r="B39" t="str">
            <v>Prestaciones y haberes de retiro</v>
          </cell>
          <cell r="C39">
            <v>450000</v>
          </cell>
        </row>
        <row r="40">
          <cell r="B40" t="str">
            <v>Prima por jubilación</v>
          </cell>
          <cell r="C40">
            <v>450000</v>
          </cell>
        </row>
        <row r="41">
          <cell r="B41" t="str">
            <v>Prestaciones contractuales</v>
          </cell>
          <cell r="C41">
            <v>1043005.4</v>
          </cell>
        </row>
        <row r="42">
          <cell r="B42" t="str">
            <v>Becas para hijos de trabajadores sindicalizados</v>
          </cell>
          <cell r="C42">
            <v>167185</v>
          </cell>
        </row>
        <row r="43">
          <cell r="B43" t="str">
            <v>Días cívicos y económicos</v>
          </cell>
          <cell r="C43">
            <v>292291.07</v>
          </cell>
        </row>
        <row r="44">
          <cell r="B44" t="str">
            <v>Otros gastos derivados de convenio</v>
          </cell>
          <cell r="C44">
            <v>583529.33</v>
          </cell>
        </row>
        <row r="45">
          <cell r="B45" t="str">
            <v>Otras prestaciones sociales y económicas</v>
          </cell>
          <cell r="C45">
            <v>1269125.03</v>
          </cell>
        </row>
        <row r="46">
          <cell r="B46" t="str">
            <v>Seguro de vida</v>
          </cell>
          <cell r="C46">
            <v>533200</v>
          </cell>
        </row>
        <row r="47">
          <cell r="B47" t="str">
            <v>Despensa</v>
          </cell>
          <cell r="C47">
            <v>735925.03</v>
          </cell>
        </row>
        <row r="48">
          <cell r="B48" t="str">
            <v>MATERIALES Y SUMINISTROS</v>
          </cell>
          <cell r="C48">
            <v>5862372.05</v>
          </cell>
        </row>
        <row r="49">
          <cell r="B49" t="str">
            <v>MATERIALES DE ADMINISTRACION, EMISION DE DOCUMENTOS Y ARTICULOS OFICIALES</v>
          </cell>
          <cell r="C49">
            <v>696709.1200000001</v>
          </cell>
        </row>
        <row r="50">
          <cell r="B50" t="str">
            <v>Materiales, útiles y equipos menores de oficina</v>
          </cell>
          <cell r="C50">
            <v>232924.59</v>
          </cell>
        </row>
        <row r="51">
          <cell r="B51" t="str">
            <v>Materiales y útiles de oficina</v>
          </cell>
          <cell r="C51">
            <v>232924.59</v>
          </cell>
        </row>
        <row r="52">
          <cell r="B52" t="str">
            <v>Enseres de oficina</v>
          </cell>
          <cell r="C52">
            <v>0</v>
          </cell>
        </row>
        <row r="53">
          <cell r="B53" t="str">
            <v>Materiales y útiles de impresión y reproducción</v>
          </cell>
          <cell r="C53">
            <v>0</v>
          </cell>
        </row>
        <row r="54">
          <cell r="B54" t="str">
            <v>Material y útiles de imprenta y reproducción</v>
          </cell>
          <cell r="C54">
            <v>0</v>
          </cell>
        </row>
        <row r="55">
          <cell r="B55" t="str">
            <v>Materiales útiles y equipos menores de tecnologías de la información y común</v>
          </cell>
          <cell r="C55">
            <v>133891.08000000002</v>
          </cell>
        </row>
        <row r="56">
          <cell r="B56" t="str">
            <v>Materiales y útiles para el procesamiento en equipos y bienes informáticos</v>
          </cell>
          <cell r="C56">
            <v>133891.08000000002</v>
          </cell>
        </row>
        <row r="57">
          <cell r="B57" t="str">
            <v>Material impreso e información digital</v>
          </cell>
          <cell r="C57">
            <v>23944.72</v>
          </cell>
        </row>
        <row r="58">
          <cell r="B58" t="str">
            <v>Material de información</v>
          </cell>
          <cell r="C58">
            <v>23944.72</v>
          </cell>
        </row>
        <row r="59">
          <cell r="B59" t="str">
            <v>Material de limpieza</v>
          </cell>
          <cell r="C59">
            <v>299315.63</v>
          </cell>
        </row>
        <row r="60">
          <cell r="B60" t="str">
            <v>Material y enseres de limpieza</v>
          </cell>
          <cell r="C60">
            <v>299315.63</v>
          </cell>
        </row>
        <row r="61">
          <cell r="B61" t="str">
            <v>Materiales y útiles de enseñanza</v>
          </cell>
          <cell r="C61">
            <v>6633.1</v>
          </cell>
        </row>
        <row r="62">
          <cell r="B62" t="str">
            <v>Material didáctico</v>
          </cell>
          <cell r="C62">
            <v>6633.1</v>
          </cell>
        </row>
        <row r="63">
          <cell r="B63" t="str">
            <v>Materiales para el registro e identificación de bienes y personas</v>
          </cell>
          <cell r="C63">
            <v>0</v>
          </cell>
        </row>
        <row r="64">
          <cell r="B64" t="str">
            <v>Material para identificación y registro</v>
          </cell>
          <cell r="C64">
            <v>0</v>
          </cell>
        </row>
        <row r="65">
          <cell r="B65" t="str">
            <v>ALIMENTOS Y UTENSILIOS</v>
          </cell>
          <cell r="C65">
            <v>1761347.28</v>
          </cell>
        </row>
        <row r="66">
          <cell r="B66" t="str">
            <v>Productos alimenticios para personas</v>
          </cell>
          <cell r="C66">
            <v>1690000.24</v>
          </cell>
        </row>
        <row r="67">
          <cell r="B67" t="str">
            <v>Productos alimenticios para personas</v>
          </cell>
          <cell r="C67">
            <v>1690000.24</v>
          </cell>
        </row>
        <row r="68">
          <cell r="B68" t="str">
            <v>Productos alimenticios para animales</v>
          </cell>
          <cell r="C68">
            <v>57445.520000000004</v>
          </cell>
        </row>
        <row r="69">
          <cell r="B69" t="str">
            <v>Equipamiento y enseres para animales</v>
          </cell>
          <cell r="C69">
            <v>57445.520000000004</v>
          </cell>
        </row>
        <row r="70">
          <cell r="B70" t="str">
            <v>Productos alimenticios para animales</v>
          </cell>
          <cell r="C70">
            <v>0</v>
          </cell>
        </row>
        <row r="71">
          <cell r="B71" t="str">
            <v>Utensilios para el servicio de alimentación</v>
          </cell>
          <cell r="C71">
            <v>13901.52</v>
          </cell>
        </row>
        <row r="72">
          <cell r="B72" t="str">
            <v>Utensilios para el servicio de alimentación</v>
          </cell>
          <cell r="C72">
            <v>13901.52</v>
          </cell>
        </row>
        <row r="73">
          <cell r="B73" t="str">
            <v>MATERIAS PRIMAS Y MATERIALES DE PRODUCCION Y COMERCIALIZACION</v>
          </cell>
          <cell r="C73">
            <v>4270</v>
          </cell>
        </row>
        <row r="74">
          <cell r="B74" t="str">
            <v>Productos alimenticios, agropecuarios y forestales adquiridos como materia</v>
          </cell>
          <cell r="C74">
            <v>4270</v>
          </cell>
        </row>
        <row r="75">
          <cell r="B75" t="str">
            <v>Materias primas y materiales de producción</v>
          </cell>
          <cell r="C75">
            <v>4270</v>
          </cell>
        </row>
        <row r="76">
          <cell r="B76" t="str">
            <v>MATERIALES Y ARTICULOS DE CONSTRUCCION Y DE REPARACION</v>
          </cell>
          <cell r="C76">
            <v>14092.62</v>
          </cell>
        </row>
        <row r="77">
          <cell r="B77" t="str">
            <v>Cemento y productos de concreto</v>
          </cell>
          <cell r="C77">
            <v>0</v>
          </cell>
        </row>
        <row r="78">
          <cell r="B78" t="str">
            <v>Cemento y productos de concreto</v>
          </cell>
          <cell r="C78">
            <v>0</v>
          </cell>
        </row>
        <row r="79">
          <cell r="B79" t="str">
            <v>Madera y productos de madera</v>
          </cell>
          <cell r="C79">
            <v>665.0500000000001</v>
          </cell>
        </row>
        <row r="80">
          <cell r="B80" t="str">
            <v>Madera y productos de madera</v>
          </cell>
          <cell r="C80">
            <v>665.0500000000001</v>
          </cell>
        </row>
        <row r="81">
          <cell r="B81" t="str">
            <v>Vidrio y productos de vidrio</v>
          </cell>
          <cell r="C81">
            <v>0</v>
          </cell>
        </row>
        <row r="82">
          <cell r="B82" t="str">
            <v>Vidrio y productos de vidrio</v>
          </cell>
          <cell r="C82">
            <v>0</v>
          </cell>
        </row>
        <row r="83">
          <cell r="B83" t="str">
            <v>Material eléctrico y electrónico</v>
          </cell>
          <cell r="C83">
            <v>5903.04</v>
          </cell>
        </row>
        <row r="84">
          <cell r="B84" t="str">
            <v>Material eléctrico y electrónico</v>
          </cell>
          <cell r="C84">
            <v>5903.04</v>
          </cell>
        </row>
        <row r="85">
          <cell r="B85" t="str">
            <v>Artículos metálicos para la construcción</v>
          </cell>
          <cell r="C85">
            <v>149.99</v>
          </cell>
        </row>
        <row r="86">
          <cell r="B86" t="str">
            <v>Artículos metálicos para la construcción</v>
          </cell>
          <cell r="C86">
            <v>149.99</v>
          </cell>
        </row>
        <row r="87">
          <cell r="B87" t="str">
            <v>Materiales complementarios</v>
          </cell>
          <cell r="C87">
            <v>0</v>
          </cell>
        </row>
        <row r="88">
          <cell r="B88" t="str">
            <v>Materiales complementarios</v>
          </cell>
          <cell r="C88">
            <v>0</v>
          </cell>
        </row>
        <row r="89">
          <cell r="B89" t="str">
            <v>Material de señalización</v>
          </cell>
          <cell r="C89">
            <v>0</v>
          </cell>
        </row>
        <row r="90">
          <cell r="B90" t="str">
            <v>Arboles y plantas de ornato</v>
          </cell>
          <cell r="C90">
            <v>0</v>
          </cell>
        </row>
        <row r="91">
          <cell r="B91" t="str">
            <v>Otros materiales y artículos de construcción y reparación</v>
          </cell>
          <cell r="C91">
            <v>7374.54</v>
          </cell>
        </row>
        <row r="92">
          <cell r="B92" t="str">
            <v>Materiales de construcción</v>
          </cell>
          <cell r="C92">
            <v>0</v>
          </cell>
        </row>
        <row r="93">
          <cell r="B93" t="str">
            <v>Estructuras y manufacturas para todo tipo de construcción</v>
          </cell>
          <cell r="C93">
            <v>7374.54</v>
          </cell>
        </row>
        <row r="94">
          <cell r="B94" t="str">
            <v>PRODUCTOS QUIMICOS, FARMACEUTICOS Y DE LABORATORIO</v>
          </cell>
          <cell r="C94">
            <v>1395553.36</v>
          </cell>
        </row>
        <row r="95">
          <cell r="B95" t="str">
            <v>Medicinas y productos farmacéuticos</v>
          </cell>
          <cell r="C95">
            <v>643403.5800000001</v>
          </cell>
        </row>
        <row r="96">
          <cell r="B96" t="str">
            <v>Medicinas y productos farmacéuticos</v>
          </cell>
          <cell r="C96">
            <v>643403.5800000001</v>
          </cell>
        </row>
        <row r="97">
          <cell r="B97" t="str">
            <v>Materiales, accesorios y suministros médicos</v>
          </cell>
          <cell r="C97">
            <v>360484.9</v>
          </cell>
        </row>
        <row r="98">
          <cell r="B98" t="str">
            <v>Materiales, accesorios y suministros médicos</v>
          </cell>
          <cell r="C98">
            <v>360484.9</v>
          </cell>
        </row>
        <row r="99">
          <cell r="B99" t="str">
            <v>Materiales, accesorios y suministros de laboratorio</v>
          </cell>
          <cell r="C99">
            <v>391664.88</v>
          </cell>
        </row>
        <row r="100">
          <cell r="B100" t="str">
            <v>Materiales, accesorios y suministros de laboratorio</v>
          </cell>
          <cell r="C100">
            <v>391664.88</v>
          </cell>
        </row>
        <row r="101">
          <cell r="B101" t="str">
            <v>COMBUSTIBLES, LUBRICANTES Y ADITIVOS</v>
          </cell>
          <cell r="C101">
            <v>961500.46</v>
          </cell>
        </row>
        <row r="102">
          <cell r="B102" t="str">
            <v>Combustibles, lubricantes y aditivos</v>
          </cell>
          <cell r="C102">
            <v>961500.46</v>
          </cell>
        </row>
        <row r="103">
          <cell r="B103" t="str">
            <v>Combustibles, lubricantes y aditivos</v>
          </cell>
          <cell r="C103">
            <v>961500.46</v>
          </cell>
        </row>
        <row r="104">
          <cell r="B104" t="str">
            <v>VESTUARIO, BLANCOS, PRENDAS DE PROTECCION Y ARTICULOS DEPORTIVOS</v>
          </cell>
          <cell r="C104">
            <v>1000000</v>
          </cell>
        </row>
        <row r="105">
          <cell r="B105" t="str">
            <v>Vestuario y uniformes</v>
          </cell>
          <cell r="C105">
            <v>1000000</v>
          </cell>
        </row>
        <row r="106">
          <cell r="B106" t="str">
            <v>Vestuario y uniformes</v>
          </cell>
          <cell r="C106">
            <v>1000000</v>
          </cell>
        </row>
        <row r="107">
          <cell r="B107" t="str">
            <v>Prendas de seguridad y protección personal</v>
          </cell>
          <cell r="C107">
            <v>0</v>
          </cell>
        </row>
        <row r="108">
          <cell r="B108" t="str">
            <v>Prendas de seguridad y protección personal</v>
          </cell>
          <cell r="C108">
            <v>0</v>
          </cell>
        </row>
        <row r="109">
          <cell r="B109" t="str">
            <v>HERRAMIENTAS, REFACCIONES Y ACCESORIOS MENORES</v>
          </cell>
          <cell r="C109">
            <v>28899.210000000003</v>
          </cell>
        </row>
        <row r="110">
          <cell r="B110" t="str">
            <v>Herramientas menores</v>
          </cell>
          <cell r="C110">
            <v>2002.1999999999998</v>
          </cell>
        </row>
        <row r="111">
          <cell r="B111" t="str">
            <v>Refacciones, accesorios y herramientas</v>
          </cell>
          <cell r="C111">
            <v>2002.1999999999998</v>
          </cell>
        </row>
        <row r="112">
          <cell r="B112" t="str">
            <v>Refacciones y accesorios menores de edificios</v>
          </cell>
          <cell r="C112">
            <v>5232.37</v>
          </cell>
        </row>
        <row r="113">
          <cell r="B113" t="str">
            <v>Refacciones y accesorios menores de edificios</v>
          </cell>
          <cell r="C113">
            <v>5232.37</v>
          </cell>
        </row>
        <row r="114">
          <cell r="B114" t="str">
            <v>Refacciones y accesorios menores de mobiliario y equipo de administración,</v>
          </cell>
          <cell r="C114">
            <v>0</v>
          </cell>
        </row>
        <row r="115">
          <cell r="B115" t="str">
            <v>Refacciones y accesorios menores de mobiliario y equipo de administración,</v>
          </cell>
          <cell r="C115">
            <v>0</v>
          </cell>
        </row>
        <row r="116">
          <cell r="B116" t="str">
            <v>Refacciones y accesorios menores de equipo de computo y tecnologías de la i</v>
          </cell>
          <cell r="C116">
            <v>19855.39</v>
          </cell>
        </row>
        <row r="117">
          <cell r="B117" t="str">
            <v>Refacciones y accesorios para equipo de computo</v>
          </cell>
          <cell r="C117">
            <v>19855.39</v>
          </cell>
        </row>
        <row r="118">
          <cell r="B118" t="str">
            <v>Refacciones y accesorios menores de equipo e instrumental medico y de labor</v>
          </cell>
          <cell r="C118">
            <v>874.21</v>
          </cell>
        </row>
        <row r="119">
          <cell r="B119" t="str">
            <v>Refacciones y accesorios menores de equipo e instrumental medico y de labor</v>
          </cell>
          <cell r="C119">
            <v>874.21</v>
          </cell>
        </row>
        <row r="120">
          <cell r="B120" t="str">
            <v>Refacciones y accesorios menores para equipo de transporte</v>
          </cell>
          <cell r="C120">
            <v>935.04</v>
          </cell>
        </row>
        <row r="121">
          <cell r="B121" t="str">
            <v>Refacciones y accesorios menores para equipo de transporte</v>
          </cell>
          <cell r="C121">
            <v>935.04</v>
          </cell>
        </row>
        <row r="122">
          <cell r="B122" t="str">
            <v>Refacciones y accesorios menores de equipo de defensa y seguridad</v>
          </cell>
          <cell r="C122">
            <v>0</v>
          </cell>
        </row>
        <row r="123">
          <cell r="B123" t="str">
            <v>Artículos para la extinción de incendios</v>
          </cell>
          <cell r="C123">
            <v>0</v>
          </cell>
        </row>
        <row r="124">
          <cell r="B124" t="str">
            <v>SERVICIOS GENERALES</v>
          </cell>
          <cell r="C124">
            <v>5212391.57</v>
          </cell>
        </row>
        <row r="125">
          <cell r="B125" t="str">
            <v>SERVICIOS BASICOS</v>
          </cell>
          <cell r="C125">
            <v>788584.55</v>
          </cell>
        </row>
        <row r="126">
          <cell r="B126" t="str">
            <v>Energía eléctrica</v>
          </cell>
          <cell r="C126">
            <v>277039</v>
          </cell>
        </row>
        <row r="127">
          <cell r="B127" t="str">
            <v>Servicio de energía eléctrica</v>
          </cell>
          <cell r="C127">
            <v>277039</v>
          </cell>
        </row>
        <row r="128">
          <cell r="B128" t="str">
            <v>Gas</v>
          </cell>
          <cell r="C128">
            <v>49612.15</v>
          </cell>
        </row>
        <row r="129">
          <cell r="B129" t="str">
            <v>Gas</v>
          </cell>
          <cell r="C129">
            <v>49612.15</v>
          </cell>
        </row>
        <row r="130">
          <cell r="B130" t="str">
            <v>Agua</v>
          </cell>
          <cell r="C130">
            <v>0</v>
          </cell>
        </row>
        <row r="131">
          <cell r="B131" t="str">
            <v>Servicio de agua</v>
          </cell>
          <cell r="C131">
            <v>0</v>
          </cell>
        </row>
        <row r="132">
          <cell r="B132" t="str">
            <v>Telefonía tradicional</v>
          </cell>
          <cell r="C132">
            <v>274044.11000000004</v>
          </cell>
        </row>
        <row r="133">
          <cell r="B133" t="str">
            <v>Servicio de telefonía convencional</v>
          </cell>
          <cell r="C133">
            <v>274044.11000000004</v>
          </cell>
        </row>
        <row r="134">
          <cell r="B134" t="str">
            <v>Telefonía celular</v>
          </cell>
          <cell r="C134">
            <v>0</v>
          </cell>
        </row>
        <row r="135">
          <cell r="B135" t="str">
            <v>Servicio de telefonía celular</v>
          </cell>
          <cell r="C135">
            <v>0</v>
          </cell>
        </row>
        <row r="136">
          <cell r="B136" t="str">
            <v>Servicios de telecomunicaciones y satélites</v>
          </cell>
          <cell r="C136">
            <v>109981.71</v>
          </cell>
        </row>
        <row r="137">
          <cell r="B137" t="str">
            <v>Servicios de radiolocalización y telecomunicación</v>
          </cell>
          <cell r="C137">
            <v>109981.71</v>
          </cell>
        </row>
        <row r="138">
          <cell r="B138" t="str">
            <v>Servicios de acceso de internet, redes y procesamiento de información</v>
          </cell>
          <cell r="C138">
            <v>77907.58</v>
          </cell>
        </row>
        <row r="139">
          <cell r="B139" t="str">
            <v>Servicios de acceso a internet</v>
          </cell>
          <cell r="C139">
            <v>77907.58</v>
          </cell>
        </row>
        <row r="140">
          <cell r="B140" t="str">
            <v>SERVICIOS DE ARRENDAMIENTO</v>
          </cell>
          <cell r="C140">
            <v>63600</v>
          </cell>
        </row>
        <row r="141">
          <cell r="B141" t="str">
            <v>Arrendamiento de equipo de transporte</v>
          </cell>
          <cell r="C141">
            <v>0</v>
          </cell>
        </row>
        <row r="142">
          <cell r="B142" t="str">
            <v>Arrendamiento de vehículos</v>
          </cell>
          <cell r="C142">
            <v>0</v>
          </cell>
        </row>
        <row r="143">
          <cell r="B143" t="str">
            <v>Arrendamiento de activos intangibles</v>
          </cell>
          <cell r="C143">
            <v>63600</v>
          </cell>
        </row>
        <row r="144">
          <cell r="B144" t="str">
            <v>Arrendamiento de activos intangibles</v>
          </cell>
          <cell r="C144">
            <v>63600</v>
          </cell>
        </row>
        <row r="145">
          <cell r="B145" t="str">
            <v>SERVICIOS PROFESIONALES, CIENTIFICOS, TECNICOS Y OTROS SERVICIOS</v>
          </cell>
          <cell r="C145">
            <v>1150578.45</v>
          </cell>
        </row>
        <row r="146">
          <cell r="B146" t="str">
            <v>Servicios legales, de contabilidad, auditoria y relacionados</v>
          </cell>
          <cell r="C146">
            <v>736911.5399999999</v>
          </cell>
        </row>
        <row r="147">
          <cell r="B147" t="str">
            <v>Asesorías asociadas a convenios o acuerdos</v>
          </cell>
          <cell r="C147">
            <v>736911.5399999999</v>
          </cell>
        </row>
        <row r="148">
          <cell r="B148" t="str">
            <v>Servicios de consultoría administrativa, procesos, técnica y en tecnologías</v>
          </cell>
          <cell r="C148">
            <v>0</v>
          </cell>
        </row>
        <row r="149">
          <cell r="B149" t="str">
            <v>Servicios informáticos</v>
          </cell>
          <cell r="C149">
            <v>0</v>
          </cell>
        </row>
        <row r="150">
          <cell r="B150" t="str">
            <v>Servicios de capacitación</v>
          </cell>
          <cell r="C150">
            <v>0</v>
          </cell>
        </row>
        <row r="151">
          <cell r="B151" t="str">
            <v>Capacitación</v>
          </cell>
          <cell r="C151">
            <v>0</v>
          </cell>
        </row>
        <row r="152">
          <cell r="B152" t="str">
            <v>Servicios de apoyo administrativo, traducción, fotocopiado e impresión</v>
          </cell>
          <cell r="C152">
            <v>390466.91000000003</v>
          </cell>
        </row>
        <row r="153">
          <cell r="B153" t="str">
            <v>Servicios de apoyo administrativo y fotocopiado</v>
          </cell>
          <cell r="C153">
            <v>0</v>
          </cell>
        </row>
        <row r="154">
          <cell r="B154" t="str">
            <v>Impresiones de documentos oficiales para la prestación de servicios publico</v>
          </cell>
          <cell r="C154">
            <v>390466.91000000003</v>
          </cell>
        </row>
        <row r="155">
          <cell r="B155" t="str">
            <v>Servicios de vigilancia</v>
          </cell>
          <cell r="C155">
            <v>23200</v>
          </cell>
        </row>
        <row r="156">
          <cell r="B156" t="str">
            <v>Servicios de vigilancia</v>
          </cell>
          <cell r="C156">
            <v>23200</v>
          </cell>
        </row>
        <row r="157">
          <cell r="B157" t="str">
            <v>SERVICIOS FINANCIEROS, BANCARIOS Y COMERCIALES</v>
          </cell>
          <cell r="C157">
            <v>727974.52</v>
          </cell>
        </row>
        <row r="158">
          <cell r="B158" t="str">
            <v>Servicios financieros y bancarios</v>
          </cell>
          <cell r="C158">
            <v>19550.64</v>
          </cell>
        </row>
        <row r="159">
          <cell r="B159" t="str">
            <v>Servicios bancarios y financieros</v>
          </cell>
          <cell r="C159">
            <v>19550.64</v>
          </cell>
        </row>
        <row r="160">
          <cell r="B160" t="str">
            <v>Seguros de responsabilidad patrimonial y fianzas</v>
          </cell>
          <cell r="C160">
            <v>0</v>
          </cell>
        </row>
        <row r="161">
          <cell r="B161" t="str">
            <v>Seguros de responsabilidad patrimonial y fianzas</v>
          </cell>
          <cell r="C161">
            <v>0</v>
          </cell>
        </row>
        <row r="162">
          <cell r="B162" t="str">
            <v>Seguro de bienes patrimoniales</v>
          </cell>
          <cell r="C162">
            <v>678359.81</v>
          </cell>
        </row>
        <row r="163">
          <cell r="B163" t="str">
            <v>Seguros y fianzas</v>
          </cell>
          <cell r="C163">
            <v>678359.81</v>
          </cell>
        </row>
        <row r="164">
          <cell r="B164" t="str">
            <v>Almacenaje, envase y embalaje</v>
          </cell>
          <cell r="C164">
            <v>30064.07</v>
          </cell>
        </row>
        <row r="165">
          <cell r="B165" t="str">
            <v>Almacenaje, embalaje y envase</v>
          </cell>
          <cell r="C165">
            <v>30064.07</v>
          </cell>
        </row>
        <row r="166">
          <cell r="B166" t="str">
            <v>Fletes y maniobras</v>
          </cell>
          <cell r="C166">
            <v>0</v>
          </cell>
        </row>
        <row r="167">
          <cell r="B167" t="str">
            <v>Fletes y maniobras</v>
          </cell>
          <cell r="C167">
            <v>0</v>
          </cell>
        </row>
        <row r="168">
          <cell r="B168" t="str">
            <v>SERVICIOS DE INSTALACION, REPARACION, MANTENIMIENTO Y CONSERVACION</v>
          </cell>
          <cell r="C168">
            <v>107648</v>
          </cell>
        </row>
        <row r="169">
          <cell r="B169" t="str">
            <v>Conservación y mantenimiento menor de inmuebles </v>
          </cell>
          <cell r="C169">
            <v>0</v>
          </cell>
        </row>
        <row r="170">
          <cell r="B170" t="str">
            <v>Reparación y mantenimiento de inmuebles </v>
          </cell>
          <cell r="C170">
            <v>0</v>
          </cell>
        </row>
        <row r="171">
          <cell r="B171" t="str">
            <v>Instalación, reparación y mantenimiento de mobiliario y equipo de administra</v>
          </cell>
          <cell r="C171">
            <v>16936</v>
          </cell>
        </row>
        <row r="172">
          <cell r="B172" t="str">
            <v>Reparación, mantenimiento e instalación de mobiliario y equipo de oficina</v>
          </cell>
          <cell r="C172">
            <v>16936</v>
          </cell>
        </row>
        <row r="173">
          <cell r="B173" t="str">
            <v>Instalación, reparación y mantenimiento de equipo e instrumental medico y d</v>
          </cell>
          <cell r="C173">
            <v>0</v>
          </cell>
        </row>
        <row r="174">
          <cell r="B174" t="str">
            <v>Reparación, instalación y mantenimiento de equipo medico y de laboratorio</v>
          </cell>
          <cell r="C174">
            <v>0</v>
          </cell>
        </row>
        <row r="175">
          <cell r="B175" t="str">
            <v>Reparación y mantenimiento de equipo de transporte</v>
          </cell>
          <cell r="C175">
            <v>0</v>
          </cell>
        </row>
        <row r="176">
          <cell r="B176" t="str">
            <v>Reparación y mantenimiento de vehículos terrestres, aéreos y lacustres</v>
          </cell>
          <cell r="C176">
            <v>0</v>
          </cell>
        </row>
        <row r="177">
          <cell r="B177" t="str">
            <v>Instalación, reparación y mantenimiento de maquinaria, otros equipos y herr</v>
          </cell>
          <cell r="C177">
            <v>0</v>
          </cell>
        </row>
        <row r="178">
          <cell r="B178" t="str">
            <v>Reparación, instalación y mantenimiento de maquinaria, equipo industrial y</v>
          </cell>
          <cell r="C178">
            <v>0</v>
          </cell>
        </row>
        <row r="179">
          <cell r="B179" t="str">
            <v>Servicios de jardinería y fumigación</v>
          </cell>
          <cell r="C179">
            <v>38106</v>
          </cell>
        </row>
        <row r="180">
          <cell r="B180" t="str">
            <v>Servicios de fumigación</v>
          </cell>
          <cell r="C180">
            <v>38106</v>
          </cell>
        </row>
        <row r="181">
          <cell r="B181" t="str">
            <v>SERVICIOS DE COMUNICACIÓN SOCIAL Y PUBLICIDAD</v>
          </cell>
          <cell r="C181">
            <v>0</v>
          </cell>
        </row>
        <row r="182">
          <cell r="B182" t="str">
            <v>Difusión por radio, televisión y otros medios de mensajes sobre programas y</v>
          </cell>
          <cell r="C182">
            <v>0</v>
          </cell>
        </row>
        <row r="183">
          <cell r="B183" t="str">
            <v>Publicaciones oficiales y de información en general para difusión</v>
          </cell>
          <cell r="C183">
            <v>0</v>
          </cell>
        </row>
        <row r="184">
          <cell r="B184" t="str">
            <v>SERVICIOS DE TRASLADO Y VIATICOS</v>
          </cell>
          <cell r="C184">
            <v>1748</v>
          </cell>
        </row>
        <row r="185">
          <cell r="B185" t="str">
            <v>Pasajes terrestres</v>
          </cell>
          <cell r="C185">
            <v>1748</v>
          </cell>
        </row>
        <row r="186">
          <cell r="B186" t="str">
            <v>Gastos de traslado por vía terrestre</v>
          </cell>
          <cell r="C186">
            <v>1748</v>
          </cell>
        </row>
        <row r="187">
          <cell r="B187" t="str">
            <v>SERVICIOS OFICIALES</v>
          </cell>
          <cell r="C187">
            <v>759453.0900000001</v>
          </cell>
        </row>
        <row r="188">
          <cell r="B188" t="str">
            <v>Gastos de orden social y cultural</v>
          </cell>
          <cell r="C188">
            <v>745053.0900000001</v>
          </cell>
        </row>
        <row r="189">
          <cell r="B189" t="str">
            <v>Gastos de ceremonias oficiales y de orden social</v>
          </cell>
          <cell r="C189">
            <v>0</v>
          </cell>
        </row>
        <row r="190">
          <cell r="B190" t="str">
            <v>Espectáculos cívicos y culturales</v>
          </cell>
          <cell r="C190">
            <v>745053.0900000001</v>
          </cell>
        </row>
        <row r="191">
          <cell r="B191" t="str">
            <v>Congresos y convenciones </v>
          </cell>
          <cell r="C191">
            <v>0</v>
          </cell>
        </row>
        <row r="192">
          <cell r="B192" t="str">
            <v>Congresos y convenciones </v>
          </cell>
          <cell r="C192">
            <v>0</v>
          </cell>
        </row>
        <row r="193">
          <cell r="B193" t="str">
            <v>OTROS SERVICIOS GENERALES</v>
          </cell>
          <cell r="C193">
            <v>1612804.96</v>
          </cell>
        </row>
        <row r="194">
          <cell r="B194" t="str">
            <v>Impuestos y derechos</v>
          </cell>
          <cell r="C194">
            <v>73362</v>
          </cell>
        </row>
        <row r="195">
          <cell r="B195" t="str">
            <v>Otros impuestos y derechos</v>
          </cell>
          <cell r="C195">
            <v>73362</v>
          </cell>
        </row>
        <row r="196">
          <cell r="B196" t="str">
            <v>Impuesto sobre nóminas y otros que se deriven de una relación laboral</v>
          </cell>
          <cell r="C196">
            <v>1490572</v>
          </cell>
        </row>
        <row r="197">
          <cell r="B197" t="str">
            <v>Impuesto sobre erogaciones por remuneraciones al trabajo personal.</v>
          </cell>
          <cell r="C197">
            <v>1490572</v>
          </cell>
        </row>
        <row r="198">
          <cell r="B198" t="str">
            <v>Otros servicios generales</v>
          </cell>
          <cell r="C198">
            <v>48870.96000000001</v>
          </cell>
        </row>
        <row r="199">
          <cell r="B199" t="str">
            <v>Gastos de servicios menores</v>
          </cell>
          <cell r="C199">
            <v>48870.96000000001</v>
          </cell>
        </row>
        <row r="200">
          <cell r="B200" t="str">
            <v>Subcontratación de servicios con terceros</v>
          </cell>
          <cell r="C200">
            <v>0</v>
          </cell>
        </row>
        <row r="201">
          <cell r="B201" t="str">
            <v>TRANSFERENCIAS, ASIGNACIONES, SUBSIDIOS Y OTRAS AYUDAS</v>
          </cell>
          <cell r="C201">
            <v>16308143</v>
          </cell>
        </row>
        <row r="202">
          <cell r="B202" t="str">
            <v>AYUDAS SOCIALES</v>
          </cell>
          <cell r="C202">
            <v>16308143</v>
          </cell>
        </row>
        <row r="203">
          <cell r="B203" t="str">
            <v>Ayudas sociales a personas</v>
          </cell>
          <cell r="C203">
            <v>15972143</v>
          </cell>
        </row>
        <row r="204">
          <cell r="B204" t="str">
            <v>Cooperaciones y ayudas</v>
          </cell>
          <cell r="C204">
            <v>2029643</v>
          </cell>
        </row>
        <row r="205">
          <cell r="B205" t="str">
            <v>Despensas</v>
          </cell>
          <cell r="C205">
            <v>13942500</v>
          </cell>
        </row>
        <row r="206">
          <cell r="B206" t="str">
            <v>Becas y otras ayudas para programas de capacitación</v>
          </cell>
          <cell r="C206">
            <v>336000</v>
          </cell>
        </row>
        <row r="207">
          <cell r="B207" t="str">
            <v>Becas</v>
          </cell>
          <cell r="C207">
            <v>336000</v>
          </cell>
        </row>
        <row r="208">
          <cell r="B208" t="str">
            <v>BIENES MUEBLES, INMUEBLES E INTANGIBLES</v>
          </cell>
          <cell r="C208">
            <v>1663228.1600000001</v>
          </cell>
        </row>
        <row r="209">
          <cell r="B209" t="str">
            <v>MOBILIARIO Y EQUIPO DE ADMINISTRACION</v>
          </cell>
          <cell r="C209">
            <v>1663228.1600000001</v>
          </cell>
        </row>
        <row r="210">
          <cell r="B210" t="str">
            <v>Muebles de oficina y estantería</v>
          </cell>
          <cell r="C210">
            <v>949245.49</v>
          </cell>
        </row>
        <row r="211">
          <cell r="B211" t="str">
            <v>Muebles y enseres</v>
          </cell>
          <cell r="C211">
            <v>949245.49</v>
          </cell>
        </row>
        <row r="212">
          <cell r="B212" t="str">
            <v>Muebles, excepto de oficina y estantería</v>
          </cell>
          <cell r="C212">
            <v>0</v>
          </cell>
        </row>
        <row r="213">
          <cell r="B213" t="str">
            <v>Muebles, excepto de oficina y estantería</v>
          </cell>
          <cell r="C213">
            <v>0</v>
          </cell>
        </row>
        <row r="214">
          <cell r="B214" t="str">
            <v>Equipo de computo y de tecnología de la información</v>
          </cell>
          <cell r="C214">
            <v>0</v>
          </cell>
        </row>
        <row r="215">
          <cell r="B215" t="str">
            <v>Bienes informáticos</v>
          </cell>
          <cell r="C215">
            <v>0</v>
          </cell>
        </row>
        <row r="216">
          <cell r="B216" t="str">
            <v>Otros mobiliarios y equipos de administración</v>
          </cell>
          <cell r="C216">
            <v>713982.67</v>
          </cell>
        </row>
        <row r="217">
          <cell r="B217" t="str">
            <v>Otros bienes muebles</v>
          </cell>
          <cell r="C217">
            <v>89220.19</v>
          </cell>
        </row>
        <row r="218">
          <cell r="B218" t="str">
            <v>Otros equipos eléctricos y electrónicos de oficina</v>
          </cell>
          <cell r="C218">
            <v>624762.48</v>
          </cell>
        </row>
        <row r="219">
          <cell r="B219" t="str">
            <v>MOBILIARIO Y EQUIPO EDUCACIONAL Y RECREATIVO</v>
          </cell>
          <cell r="C219">
            <v>0</v>
          </cell>
        </row>
        <row r="220">
          <cell r="B220" t="str">
            <v>Equipos y aparatos audiovisuales</v>
          </cell>
          <cell r="C220">
            <v>0</v>
          </cell>
        </row>
        <row r="221">
          <cell r="B221" t="str">
            <v>Equipos y aparatos audiovisuales</v>
          </cell>
          <cell r="C221">
            <v>0</v>
          </cell>
        </row>
        <row r="222">
          <cell r="B222" t="str">
            <v>Cámaras fotográficas y de video</v>
          </cell>
          <cell r="C222">
            <v>0</v>
          </cell>
        </row>
        <row r="223">
          <cell r="B223" t="str">
            <v>Equipo de foto, cine y grabación</v>
          </cell>
          <cell r="C223">
            <v>0</v>
          </cell>
        </row>
        <row r="224">
          <cell r="B224" t="str">
            <v>Otro mobiliario y equipo educacional y recreativo</v>
          </cell>
          <cell r="C224">
            <v>0</v>
          </cell>
        </row>
        <row r="225">
          <cell r="B225" t="str">
            <v>Otro equipo educacional y recreativo</v>
          </cell>
          <cell r="C225">
            <v>0</v>
          </cell>
        </row>
        <row r="226">
          <cell r="B226" t="str">
            <v>EQUIPO E INSTRUMENTAL MEDICO Y DE LABORATORIO</v>
          </cell>
          <cell r="C226">
            <v>0</v>
          </cell>
        </row>
        <row r="227">
          <cell r="B227" t="str">
            <v>Equipo medico y de laboratorio</v>
          </cell>
          <cell r="C227">
            <v>0</v>
          </cell>
        </row>
        <row r="228">
          <cell r="B228" t="str">
            <v>Equipo medico y de laboratorio</v>
          </cell>
          <cell r="C228">
            <v>0</v>
          </cell>
        </row>
        <row r="229">
          <cell r="B229" t="str">
            <v>Instrumental medico y de laboratorio</v>
          </cell>
          <cell r="C229">
            <v>0</v>
          </cell>
        </row>
        <row r="230">
          <cell r="B230" t="str">
            <v>Instrumental medico y de laboratorio</v>
          </cell>
          <cell r="C230">
            <v>0</v>
          </cell>
        </row>
        <row r="231">
          <cell r="B231" t="str">
            <v>VEHICULOS Y EQUIPO DE TRANSPORTE</v>
          </cell>
          <cell r="C231">
            <v>0</v>
          </cell>
        </row>
        <row r="232">
          <cell r="B232" t="str">
            <v>Vehículos y equipo terrestre</v>
          </cell>
          <cell r="C232">
            <v>0</v>
          </cell>
        </row>
        <row r="233">
          <cell r="B233" t="str">
            <v>Vehículos y equipo de transporte terrestre</v>
          </cell>
          <cell r="C233">
            <v>0</v>
          </cell>
        </row>
        <row r="234">
          <cell r="B234" t="str">
            <v>MAQUINARIA, OTROS EQUIPOS Y HERRAMIENTAS</v>
          </cell>
          <cell r="C234">
            <v>0</v>
          </cell>
        </row>
        <row r="235">
          <cell r="B235" t="str">
            <v>Herramientas y maquinas-herramienta</v>
          </cell>
          <cell r="C235">
            <v>0</v>
          </cell>
        </row>
        <row r="236">
          <cell r="B236" t="str">
            <v>Herramientas, maquina herramienta y equipo</v>
          </cell>
          <cell r="C236">
            <v>0</v>
          </cell>
        </row>
        <row r="237">
          <cell r="B237" t="str">
            <v>INVERSION PUBLICA</v>
          </cell>
          <cell r="C237">
            <v>0</v>
          </cell>
        </row>
        <row r="238">
          <cell r="B238" t="str">
            <v>OBRA PUBLICA EN BIENES PROPIOS</v>
          </cell>
          <cell r="C238">
            <v>0</v>
          </cell>
        </row>
        <row r="239">
          <cell r="B239" t="str">
            <v>Edificación no habitacional</v>
          </cell>
          <cell r="C239">
            <v>0</v>
          </cell>
        </row>
        <row r="240">
          <cell r="B240" t="str">
            <v>Edificación no habitacional</v>
          </cell>
          <cell r="C240">
            <v>0</v>
          </cell>
        </row>
        <row r="241">
          <cell r="B241" t="str">
            <v>DEUDA PUBLICA</v>
          </cell>
          <cell r="C241">
            <v>8659111.860000001</v>
          </cell>
        </row>
        <row r="242">
          <cell r="B242" t="str">
            <v>ADEUDOS DE EJERCICIOS FISCALES ANTERIORES (ADEFAS)</v>
          </cell>
          <cell r="C242">
            <v>8659111.860000001</v>
          </cell>
        </row>
        <row r="243">
          <cell r="B243" t="str">
            <v>ADEFAS</v>
          </cell>
          <cell r="C243">
            <v>8659111.860000001</v>
          </cell>
        </row>
        <row r="244">
          <cell r="B244" t="str">
            <v>Por el ejercicio inmediato anterior</v>
          </cell>
          <cell r="C244">
            <v>8659111.860000001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6:E391"/>
  <sheetViews>
    <sheetView tabSelected="1" zoomScale="110" zoomScaleNormal="110" workbookViewId="0" topLeftCell="A1">
      <selection activeCell="D16" sqref="D16"/>
    </sheetView>
  </sheetViews>
  <sheetFormatPr defaultColWidth="11.421875" defaultRowHeight="15"/>
  <cols>
    <col min="1" max="1" width="102.8515625" style="1" customWidth="1"/>
    <col min="2" max="2" width="24.00390625" style="2" customWidth="1"/>
    <col min="3" max="3" width="18.28125" style="1" bestFit="1" customWidth="1"/>
    <col min="4" max="4" width="15.7109375" style="1" customWidth="1"/>
    <col min="5" max="5" width="14.00390625" style="1" customWidth="1"/>
    <col min="6" max="10" width="11.421875" style="1" customWidth="1"/>
    <col min="11" max="11" width="13.421875" style="1" bestFit="1" customWidth="1"/>
    <col min="12" max="12" width="81.421875" style="1" bestFit="1" customWidth="1"/>
    <col min="13" max="16384" width="11.421875" style="1" customWidth="1"/>
  </cols>
  <sheetData>
    <row r="1" ht="12.75"/>
    <row r="2" ht="12.75"/>
    <row r="3" ht="12.75"/>
    <row r="4" ht="12.75"/>
    <row r="5" ht="13.5" thickBot="1"/>
    <row r="6" spans="1:2" ht="22.15" customHeight="1">
      <c r="A6" s="37" t="s">
        <v>65</v>
      </c>
      <c r="B6" s="38"/>
    </row>
    <row r="7" spans="1:2" ht="13.5" thickBot="1">
      <c r="A7" s="39" t="s">
        <v>28</v>
      </c>
      <c r="B7" s="40"/>
    </row>
    <row r="8" spans="1:2" ht="13.5" thickBot="1">
      <c r="A8" s="16" t="s">
        <v>0</v>
      </c>
      <c r="B8" s="17" t="s">
        <v>1</v>
      </c>
    </row>
    <row r="9" spans="1:5" ht="12.75" customHeight="1">
      <c r="A9" s="18" t="s">
        <v>2</v>
      </c>
      <c r="B9" s="19">
        <f>'[1]Calendario Egresos'!C5</f>
        <v>107054809.36999999</v>
      </c>
      <c r="C9" s="20"/>
      <c r="D9" s="20"/>
      <c r="E9" s="20"/>
    </row>
    <row r="10" spans="1:5" ht="15">
      <c r="A10" s="29" t="str">
        <f>'[1]Calendario Egresos'!B6</f>
        <v>SERVICIOS PERSONALES</v>
      </c>
      <c r="B10" s="32">
        <f>'[1]Calendario Egresos'!C6</f>
        <v>69349562.73</v>
      </c>
      <c r="C10" s="20"/>
      <c r="D10" s="21"/>
      <c r="E10" s="22"/>
    </row>
    <row r="11" spans="1:5" ht="15">
      <c r="A11" s="30" t="str">
        <f>'[1]Calendario Egresos'!B7</f>
        <v>REMUNERACIONES AL PERSONAL DE CARÁCTER PERMANENTE</v>
      </c>
      <c r="B11" s="33">
        <f>'[1]Calendario Egresos'!C7</f>
        <v>30768081.340000004</v>
      </c>
      <c r="C11" s="20"/>
      <c r="D11" s="21"/>
      <c r="E11" s="22"/>
    </row>
    <row r="12" spans="1:5" ht="15">
      <c r="A12" s="30" t="str">
        <f>'[1]Calendario Egresos'!B8</f>
        <v>Sueldos base al personal permanente</v>
      </c>
      <c r="B12" s="33">
        <f>'[1]Calendario Egresos'!C8</f>
        <v>30768081.340000004</v>
      </c>
      <c r="C12" s="20"/>
      <c r="D12" s="21"/>
      <c r="E12" s="22"/>
    </row>
    <row r="13" spans="1:5" ht="15">
      <c r="A13" s="30" t="str">
        <f>'[1]Calendario Egresos'!B9</f>
        <v>Sueldo base</v>
      </c>
      <c r="B13" s="33">
        <f>'[1]Calendario Egresos'!C9</f>
        <v>30768081.340000004</v>
      </c>
      <c r="C13" s="20"/>
      <c r="D13" s="21"/>
      <c r="E13" s="22"/>
    </row>
    <row r="14" spans="1:5" ht="15">
      <c r="A14" s="30" t="str">
        <f>'[1]Calendario Egresos'!B10</f>
        <v>REMUNERACIONES AL PERSONAL DE CARÁCTER TRANSITORIO</v>
      </c>
      <c r="B14" s="33">
        <f>'[1]Calendario Egresos'!C10</f>
        <v>131718.83</v>
      </c>
      <c r="C14" s="20"/>
      <c r="D14" s="21"/>
      <c r="E14" s="22"/>
    </row>
    <row r="15" spans="1:5" ht="15">
      <c r="A15" s="30" t="str">
        <f>'[1]Calendario Egresos'!B11</f>
        <v>Honorarios asimilables a salarios</v>
      </c>
      <c r="B15" s="33">
        <f>'[1]Calendario Egresos'!C11</f>
        <v>131718.83</v>
      </c>
      <c r="C15" s="20"/>
      <c r="D15" s="21"/>
      <c r="E15" s="22"/>
    </row>
    <row r="16" spans="1:5" ht="15">
      <c r="A16" s="30" t="str">
        <f>'[1]Calendario Egresos'!B12</f>
        <v>Honorarios asimilables al salario</v>
      </c>
      <c r="B16" s="33">
        <f>'[1]Calendario Egresos'!C12</f>
        <v>131718.83</v>
      </c>
      <c r="C16" s="20"/>
      <c r="D16" s="21"/>
      <c r="E16" s="22"/>
    </row>
    <row r="17" spans="1:5" ht="15">
      <c r="A17" s="30" t="str">
        <f>'[1]Calendario Egresos'!B13</f>
        <v>REMUNERACIONES ADICIONALES Y ESPECIALES</v>
      </c>
      <c r="B17" s="33">
        <f>'[1]Calendario Egresos'!C13</f>
        <v>25799668.580000002</v>
      </c>
      <c r="C17" s="20"/>
      <c r="D17" s="21"/>
      <c r="E17" s="22"/>
    </row>
    <row r="18" spans="1:5" ht="15">
      <c r="A18" s="30" t="str">
        <f>'[1]Calendario Egresos'!B14</f>
        <v>Primas por años de servicio efectivos prestados</v>
      </c>
      <c r="B18" s="33">
        <f>'[1]Calendario Egresos'!C14</f>
        <v>1454389.22</v>
      </c>
      <c r="C18" s="20"/>
      <c r="D18" s="21"/>
      <c r="E18" s="22"/>
    </row>
    <row r="19" spans="1:5" ht="15">
      <c r="A19" s="30" t="str">
        <f>'[1]Calendario Egresos'!B15</f>
        <v>Prima por año de servicio</v>
      </c>
      <c r="B19" s="33">
        <f>'[1]Calendario Egresos'!C15</f>
        <v>948180.71</v>
      </c>
      <c r="C19" s="20"/>
      <c r="D19" s="21"/>
      <c r="E19" s="22"/>
    </row>
    <row r="20" spans="1:5" ht="15">
      <c r="A20" s="30" t="str">
        <f>'[1]Calendario Egresos'!B16</f>
        <v>Prima de antigüedad</v>
      </c>
      <c r="B20" s="33">
        <f>'[1]Calendario Egresos'!C16</f>
        <v>506208.51</v>
      </c>
      <c r="C20" s="20"/>
      <c r="D20" s="21"/>
      <c r="E20" s="22"/>
    </row>
    <row r="21" spans="1:5" ht="15">
      <c r="A21" s="30" t="str">
        <f>'[1]Calendario Egresos'!B17</f>
        <v>Primas de vacaciones, dominical y gratificación de fin de año</v>
      </c>
      <c r="B21" s="33">
        <f>'[1]Calendario Egresos'!C17</f>
        <v>5463204.8</v>
      </c>
      <c r="C21" s="20"/>
      <c r="D21" s="21"/>
      <c r="E21" s="22"/>
    </row>
    <row r="22" spans="1:5" ht="15">
      <c r="A22" s="30" t="str">
        <f>'[1]Calendario Egresos'!B18</f>
        <v>Prima vacacional</v>
      </c>
      <c r="B22" s="33">
        <f>'[1]Calendario Egresos'!C18</f>
        <v>33537.56</v>
      </c>
      <c r="C22" s="20"/>
      <c r="D22" s="21"/>
      <c r="E22" s="22"/>
    </row>
    <row r="23" spans="1:5" ht="15">
      <c r="A23" s="30" t="str">
        <f>'[1]Calendario Egresos'!B19</f>
        <v>Aguinaldo</v>
      </c>
      <c r="B23" s="33">
        <f>'[1]Calendario Egresos'!C19</f>
        <v>5365916.260000001</v>
      </c>
      <c r="C23" s="20"/>
      <c r="D23" s="21"/>
      <c r="E23" s="22"/>
    </row>
    <row r="24" spans="1:5" ht="15">
      <c r="A24" s="30" t="str">
        <f>'[1]Calendario Egresos'!B20</f>
        <v>Vacaciones no disfrutadas por finiquito</v>
      </c>
      <c r="B24" s="33">
        <f>'[1]Calendario Egresos'!C20</f>
        <v>21356.300000000003</v>
      </c>
      <c r="C24" s="20"/>
      <c r="D24" s="21"/>
      <c r="E24" s="22"/>
    </row>
    <row r="25" spans="1:5" ht="15">
      <c r="A25" s="30" t="str">
        <f>'[1]Calendario Egresos'!B21</f>
        <v>Prima dominical</v>
      </c>
      <c r="B25" s="33">
        <f>'[1]Calendario Egresos'!C21</f>
        <v>42394.68000000001</v>
      </c>
      <c r="C25" s="20"/>
      <c r="D25" s="21"/>
      <c r="E25" s="22"/>
    </row>
    <row r="26" spans="1:5" ht="15">
      <c r="A26" s="30" t="str">
        <f>'[1]Calendario Egresos'!B22</f>
        <v>Horas Extraordinarias</v>
      </c>
      <c r="B26" s="33">
        <f>'[1]Calendario Egresos'!C22</f>
        <v>27025.920000000002</v>
      </c>
      <c r="C26" s="20"/>
      <c r="D26" s="21"/>
      <c r="E26" s="22"/>
    </row>
    <row r="27" spans="1:5" ht="15">
      <c r="A27" s="30" t="str">
        <f>'[1]Calendario Egresos'!B23</f>
        <v>Remuneraciones por horas extraordinarias</v>
      </c>
      <c r="B27" s="33">
        <f>'[1]Calendario Egresos'!C23</f>
        <v>27025.920000000002</v>
      </c>
      <c r="C27" s="20"/>
      <c r="D27" s="21"/>
      <c r="E27" s="22"/>
    </row>
    <row r="28" spans="1:5" ht="15">
      <c r="A28" s="30" t="str">
        <f>'[1]Calendario Egresos'!B24</f>
        <v>Compensaciones</v>
      </c>
      <c r="B28" s="33">
        <f>'[1]Calendario Egresos'!C24</f>
        <v>18855048.64</v>
      </c>
      <c r="C28" s="20"/>
      <c r="D28" s="21"/>
      <c r="E28" s="22"/>
    </row>
    <row r="29" spans="1:5" ht="15">
      <c r="A29" s="30" t="str">
        <f>'[1]Calendario Egresos'!B25</f>
        <v>Compensación</v>
      </c>
      <c r="B29" s="33">
        <f>'[1]Calendario Egresos'!C25</f>
        <v>5942166.0200000005</v>
      </c>
      <c r="C29" s="20"/>
      <c r="D29" s="21"/>
      <c r="E29" s="22"/>
    </row>
    <row r="30" spans="1:5" ht="15">
      <c r="A30" s="30" t="str">
        <f>'[1]Calendario Egresos'!B26</f>
        <v>Compensación por riesgo profesional</v>
      </c>
      <c r="B30" s="33">
        <f>'[1]Calendario Egresos'!C26</f>
        <v>385357.89</v>
      </c>
      <c r="C30" s="20"/>
      <c r="D30" s="21"/>
      <c r="E30" s="22"/>
    </row>
    <row r="31" spans="1:5" ht="15">
      <c r="A31" s="30" t="str">
        <f>'[1]Calendario Egresos'!B27</f>
        <v>Gratificación</v>
      </c>
      <c r="B31" s="33">
        <f>'[1]Calendario Egresos'!C27</f>
        <v>12400464.73</v>
      </c>
      <c r="C31" s="20"/>
      <c r="D31" s="21"/>
      <c r="E31" s="22"/>
    </row>
    <row r="32" spans="1:5" ht="15">
      <c r="A32" s="30" t="str">
        <f>'[1]Calendario Egresos'!B28</f>
        <v>Gratificación por convenio</v>
      </c>
      <c r="B32" s="33">
        <f>'[1]Calendario Egresos'!C28</f>
        <v>127060</v>
      </c>
      <c r="C32" s="20"/>
      <c r="D32" s="21"/>
      <c r="E32" s="22"/>
    </row>
    <row r="33" spans="1:5" ht="15">
      <c r="A33" s="30" t="str">
        <f>'[1]Calendario Egresos'!B29</f>
        <v>SEGURIDAD SOCIAL</v>
      </c>
      <c r="B33" s="33">
        <f>'[1]Calendario Egresos'!C29</f>
        <v>9219212.89</v>
      </c>
      <c r="C33" s="20"/>
      <c r="D33" s="21"/>
      <c r="E33" s="22"/>
    </row>
    <row r="34" spans="1:5" ht="15">
      <c r="A34" s="30" t="str">
        <f>'[1]Calendario Egresos'!B30</f>
        <v>Aportaciones de seguridad social</v>
      </c>
      <c r="B34" s="33">
        <f>'[1]Calendario Egresos'!C30</f>
        <v>9219212.89</v>
      </c>
      <c r="C34" s="20"/>
      <c r="D34" s="21"/>
      <c r="E34" s="22"/>
    </row>
    <row r="35" spans="1:5" ht="15">
      <c r="A35" s="30" t="str">
        <f>'[1]Calendario Egresos'!B31</f>
        <v>Aportaciones de servicio de salud</v>
      </c>
      <c r="B35" s="33">
        <f>'[1]Calendario Egresos'!C31</f>
        <v>4354990.65</v>
      </c>
      <c r="C35" s="20"/>
      <c r="D35" s="21"/>
      <c r="E35" s="22"/>
    </row>
    <row r="36" spans="1:5" ht="15">
      <c r="A36" s="30" t="str">
        <f>'[1]Calendario Egresos'!B32</f>
        <v>Aportaciones al sistema solidario de reparto</v>
      </c>
      <c r="B36" s="33">
        <f>'[1]Calendario Egresos'!C32</f>
        <v>3222938.81</v>
      </c>
      <c r="C36" s="20"/>
      <c r="D36" s="21"/>
      <c r="E36" s="22"/>
    </row>
    <row r="37" spans="1:5" ht="15">
      <c r="A37" s="30" t="str">
        <f>'[1]Calendario Egresos'!B33</f>
        <v>Aportaciones del sistema de capitalización individual</v>
      </c>
      <c r="B37" s="33">
        <f>'[1]Calendario Egresos'!C33</f>
        <v>636207.89</v>
      </c>
      <c r="C37" s="20"/>
      <c r="D37" s="21"/>
      <c r="E37" s="22"/>
    </row>
    <row r="38" spans="1:5" ht="15">
      <c r="A38" s="30" t="str">
        <f>'[1]Calendario Egresos'!B34</f>
        <v>Aportaciones para financiar los gastos generales de administración del ISSE</v>
      </c>
      <c r="B38" s="33">
        <f>'[1]Calendario Egresos'!C34</f>
        <v>487029.0800000001</v>
      </c>
      <c r="C38" s="20"/>
      <c r="D38" s="21"/>
      <c r="E38" s="22"/>
    </row>
    <row r="39" spans="1:5" ht="15">
      <c r="A39" s="30" t="str">
        <f>'[1]Calendario Egresos'!B35</f>
        <v>Aportaciones para riesgo de trabajo</v>
      </c>
      <c r="B39" s="33">
        <f>'[1]Calendario Egresos'!C35</f>
        <v>518046.46</v>
      </c>
      <c r="C39" s="20"/>
      <c r="D39" s="21"/>
      <c r="E39" s="22"/>
    </row>
    <row r="40" spans="1:5" ht="15">
      <c r="A40" s="30" t="str">
        <f>'[1]Calendario Egresos'!B36</f>
        <v>OTRA PRESTACIONES SOCIALES Y ECONOMICAS</v>
      </c>
      <c r="B40" s="33">
        <f>'[1]Calendario Egresos'!C36</f>
        <v>3430881.09</v>
      </c>
      <c r="C40" s="20"/>
      <c r="D40" s="21"/>
      <c r="E40" s="22"/>
    </row>
    <row r="41" spans="1:5" ht="15">
      <c r="A41" s="30" t="str">
        <f>'[1]Calendario Egresos'!B37</f>
        <v>Cuotas para el fondo de ahorro y fondo de trabajo</v>
      </c>
      <c r="B41" s="33">
        <f>'[1]Calendario Egresos'!C37</f>
        <v>668750.66</v>
      </c>
      <c r="C41" s="20"/>
      <c r="D41" s="21"/>
      <c r="E41" s="22"/>
    </row>
    <row r="42" spans="1:5" ht="15">
      <c r="A42" s="30" t="str">
        <f>'[1]Calendario Egresos'!B38</f>
        <v>Seguro de separación individualizado</v>
      </c>
      <c r="B42" s="33">
        <f>'[1]Calendario Egresos'!C38</f>
        <v>668750.66</v>
      </c>
      <c r="C42" s="20"/>
      <c r="D42" s="21"/>
      <c r="E42" s="22"/>
    </row>
    <row r="43" spans="1:5" ht="15">
      <c r="A43" s="30" t="str">
        <f>'[1]Calendario Egresos'!B39</f>
        <v>Prestaciones y haberes de retiro</v>
      </c>
      <c r="B43" s="33">
        <f>'[1]Calendario Egresos'!C39</f>
        <v>450000</v>
      </c>
      <c r="C43" s="20"/>
      <c r="D43" s="21"/>
      <c r="E43" s="22"/>
    </row>
    <row r="44" spans="1:5" ht="15">
      <c r="A44" s="30" t="str">
        <f>'[1]Calendario Egresos'!B40</f>
        <v>Prima por jubilación</v>
      </c>
      <c r="B44" s="33">
        <f>'[1]Calendario Egresos'!C40</f>
        <v>450000</v>
      </c>
      <c r="C44" s="20"/>
      <c r="D44" s="21"/>
      <c r="E44" s="22"/>
    </row>
    <row r="45" spans="1:5" ht="15">
      <c r="A45" s="30" t="str">
        <f>'[1]Calendario Egresos'!B41</f>
        <v>Prestaciones contractuales</v>
      </c>
      <c r="B45" s="33">
        <f>'[1]Calendario Egresos'!C41</f>
        <v>1043005.4</v>
      </c>
      <c r="C45" s="20"/>
      <c r="D45" s="21"/>
      <c r="E45" s="22"/>
    </row>
    <row r="46" spans="1:5" ht="15">
      <c r="A46" s="30" t="str">
        <f>'[1]Calendario Egresos'!B42</f>
        <v>Becas para hijos de trabajadores sindicalizados</v>
      </c>
      <c r="B46" s="33">
        <f>'[1]Calendario Egresos'!C42</f>
        <v>167185</v>
      </c>
      <c r="C46" s="20"/>
      <c r="D46" s="21"/>
      <c r="E46" s="22"/>
    </row>
    <row r="47" spans="1:5" ht="15">
      <c r="A47" s="30" t="str">
        <f>'[1]Calendario Egresos'!B43</f>
        <v>Días cívicos y económicos</v>
      </c>
      <c r="B47" s="33">
        <f>'[1]Calendario Egresos'!C43</f>
        <v>292291.07</v>
      </c>
      <c r="C47" s="20"/>
      <c r="D47" s="21"/>
      <c r="E47" s="22"/>
    </row>
    <row r="48" spans="1:5" ht="15">
      <c r="A48" s="30" t="str">
        <f>'[1]Calendario Egresos'!B44</f>
        <v>Otros gastos derivados de convenio</v>
      </c>
      <c r="B48" s="33">
        <f>'[1]Calendario Egresos'!C44</f>
        <v>583529.33</v>
      </c>
      <c r="C48" s="20"/>
      <c r="D48" s="21"/>
      <c r="E48" s="22"/>
    </row>
    <row r="49" spans="1:5" ht="15">
      <c r="A49" s="30" t="str">
        <f>'[1]Calendario Egresos'!B45</f>
        <v>Otras prestaciones sociales y económicas</v>
      </c>
      <c r="B49" s="33">
        <f>'[1]Calendario Egresos'!C45</f>
        <v>1269125.03</v>
      </c>
      <c r="C49" s="20"/>
      <c r="D49" s="21"/>
      <c r="E49" s="22"/>
    </row>
    <row r="50" spans="1:5" ht="15">
      <c r="A50" s="30" t="str">
        <f>'[1]Calendario Egresos'!B46</f>
        <v>Seguro de vida</v>
      </c>
      <c r="B50" s="33">
        <f>'[1]Calendario Egresos'!C46</f>
        <v>533200</v>
      </c>
      <c r="C50" s="20"/>
      <c r="D50" s="21"/>
      <c r="E50" s="22"/>
    </row>
    <row r="51" spans="1:5" ht="15">
      <c r="A51" s="30" t="str">
        <f>'[1]Calendario Egresos'!B47</f>
        <v>Despensa</v>
      </c>
      <c r="B51" s="33">
        <f>'[1]Calendario Egresos'!C47</f>
        <v>735925.03</v>
      </c>
      <c r="C51" s="20"/>
      <c r="D51" s="21"/>
      <c r="E51" s="22"/>
    </row>
    <row r="52" spans="1:5" ht="15">
      <c r="A52" s="29" t="str">
        <f>'[1]Calendario Egresos'!B48</f>
        <v>MATERIALES Y SUMINISTROS</v>
      </c>
      <c r="B52" s="32">
        <f>'[1]Calendario Egresos'!C48</f>
        <v>5862372.05</v>
      </c>
      <c r="C52" s="20"/>
      <c r="D52" s="21"/>
      <c r="E52" s="22"/>
    </row>
    <row r="53" spans="1:5" ht="15">
      <c r="A53" s="30" t="str">
        <f>'[1]Calendario Egresos'!B49</f>
        <v>MATERIALES DE ADMINISTRACION, EMISION DE DOCUMENTOS Y ARTICULOS OFICIALES</v>
      </c>
      <c r="B53" s="33">
        <f>'[1]Calendario Egresos'!C49</f>
        <v>696709.1200000001</v>
      </c>
      <c r="C53" s="20"/>
      <c r="D53" s="21"/>
      <c r="E53" s="22"/>
    </row>
    <row r="54" spans="1:5" ht="15">
      <c r="A54" s="30" t="str">
        <f>'[1]Calendario Egresos'!B50</f>
        <v>Materiales, útiles y equipos menores de oficina</v>
      </c>
      <c r="B54" s="33">
        <f>'[1]Calendario Egresos'!C50</f>
        <v>232924.59</v>
      </c>
      <c r="C54" s="20"/>
      <c r="D54" s="21"/>
      <c r="E54" s="22"/>
    </row>
    <row r="55" spans="1:5" ht="15">
      <c r="A55" s="30" t="str">
        <f>'[1]Calendario Egresos'!B51</f>
        <v>Materiales y útiles de oficina</v>
      </c>
      <c r="B55" s="33">
        <f>'[1]Calendario Egresos'!C51</f>
        <v>232924.59</v>
      </c>
      <c r="C55" s="20"/>
      <c r="D55" s="21"/>
      <c r="E55" s="22"/>
    </row>
    <row r="56" spans="1:5" ht="15">
      <c r="A56" s="30" t="str">
        <f>'[1]Calendario Egresos'!B52</f>
        <v>Enseres de oficina</v>
      </c>
      <c r="B56" s="33">
        <f>'[1]Calendario Egresos'!C52</f>
        <v>0</v>
      </c>
      <c r="C56" s="20"/>
      <c r="D56" s="21"/>
      <c r="E56" s="22"/>
    </row>
    <row r="57" spans="1:5" ht="15">
      <c r="A57" s="30" t="str">
        <f>'[1]Calendario Egresos'!B53</f>
        <v>Materiales y útiles de impresión y reproducción</v>
      </c>
      <c r="B57" s="33">
        <f>'[1]Calendario Egresos'!C53</f>
        <v>0</v>
      </c>
      <c r="C57" s="20"/>
      <c r="D57" s="21"/>
      <c r="E57" s="22"/>
    </row>
    <row r="58" spans="1:5" ht="15">
      <c r="A58" s="30" t="str">
        <f>'[1]Calendario Egresos'!B54</f>
        <v>Material y útiles de imprenta y reproducción</v>
      </c>
      <c r="B58" s="33">
        <f>'[1]Calendario Egresos'!C54</f>
        <v>0</v>
      </c>
      <c r="C58" s="20"/>
      <c r="D58" s="21"/>
      <c r="E58" s="22"/>
    </row>
    <row r="59" spans="1:5" ht="15">
      <c r="A59" s="30" t="str">
        <f>'[1]Calendario Egresos'!B55</f>
        <v>Materiales útiles y equipos menores de tecnologías de la información y común</v>
      </c>
      <c r="B59" s="33">
        <f>'[1]Calendario Egresos'!C55</f>
        <v>133891.08000000002</v>
      </c>
      <c r="C59" s="20"/>
      <c r="D59" s="21"/>
      <c r="E59" s="22"/>
    </row>
    <row r="60" spans="1:5" ht="15">
      <c r="A60" s="30" t="str">
        <f>'[1]Calendario Egresos'!B56</f>
        <v>Materiales y útiles para el procesamiento en equipos y bienes informáticos</v>
      </c>
      <c r="B60" s="33">
        <f>'[1]Calendario Egresos'!C56</f>
        <v>133891.08000000002</v>
      </c>
      <c r="C60" s="20"/>
      <c r="D60" s="21"/>
      <c r="E60" s="22"/>
    </row>
    <row r="61" spans="1:5" ht="15">
      <c r="A61" s="30" t="str">
        <f>'[1]Calendario Egresos'!B57</f>
        <v>Material impreso e información digital</v>
      </c>
      <c r="B61" s="33">
        <f>'[1]Calendario Egresos'!C57</f>
        <v>23944.72</v>
      </c>
      <c r="C61" s="20"/>
      <c r="D61" s="21"/>
      <c r="E61" s="22"/>
    </row>
    <row r="62" spans="1:5" ht="15">
      <c r="A62" s="30" t="str">
        <f>'[1]Calendario Egresos'!B58</f>
        <v>Material de información</v>
      </c>
      <c r="B62" s="33">
        <f>'[1]Calendario Egresos'!C58</f>
        <v>23944.72</v>
      </c>
      <c r="C62" s="20"/>
      <c r="D62" s="21"/>
      <c r="E62" s="22"/>
    </row>
    <row r="63" spans="1:5" ht="15">
      <c r="A63" s="30" t="str">
        <f>'[1]Calendario Egresos'!B59</f>
        <v>Material de limpieza</v>
      </c>
      <c r="B63" s="33">
        <f>'[1]Calendario Egresos'!C59</f>
        <v>299315.63</v>
      </c>
      <c r="C63" s="20"/>
      <c r="D63" s="21"/>
      <c r="E63" s="22"/>
    </row>
    <row r="64" spans="1:5" ht="15">
      <c r="A64" s="30" t="str">
        <f>'[1]Calendario Egresos'!B60</f>
        <v>Material y enseres de limpieza</v>
      </c>
      <c r="B64" s="33">
        <f>'[1]Calendario Egresos'!C60</f>
        <v>299315.63</v>
      </c>
      <c r="C64" s="20"/>
      <c r="D64" s="21"/>
      <c r="E64" s="22"/>
    </row>
    <row r="65" spans="1:5" ht="15">
      <c r="A65" s="30" t="str">
        <f>'[1]Calendario Egresos'!B61</f>
        <v>Materiales y útiles de enseñanza</v>
      </c>
      <c r="B65" s="33">
        <f>'[1]Calendario Egresos'!C61</f>
        <v>6633.1</v>
      </c>
      <c r="C65" s="20"/>
      <c r="D65" s="21"/>
      <c r="E65" s="22"/>
    </row>
    <row r="66" spans="1:5" ht="15">
      <c r="A66" s="30" t="str">
        <f>'[1]Calendario Egresos'!B62</f>
        <v>Material didáctico</v>
      </c>
      <c r="B66" s="33">
        <f>'[1]Calendario Egresos'!C62</f>
        <v>6633.1</v>
      </c>
      <c r="C66" s="20"/>
      <c r="D66" s="21"/>
      <c r="E66" s="22"/>
    </row>
    <row r="67" spans="1:5" ht="15">
      <c r="A67" s="30" t="str">
        <f>'[1]Calendario Egresos'!B63</f>
        <v>Materiales para el registro e identificación de bienes y personas</v>
      </c>
      <c r="B67" s="33">
        <f>'[1]Calendario Egresos'!C63</f>
        <v>0</v>
      </c>
      <c r="C67" s="20"/>
      <c r="D67" s="21"/>
      <c r="E67" s="22"/>
    </row>
    <row r="68" spans="1:5" ht="15">
      <c r="A68" s="30" t="str">
        <f>'[1]Calendario Egresos'!B64</f>
        <v>Material para identificación y registro</v>
      </c>
      <c r="B68" s="33">
        <f>'[1]Calendario Egresos'!C64</f>
        <v>0</v>
      </c>
      <c r="C68" s="20"/>
      <c r="D68" s="21"/>
      <c r="E68" s="22"/>
    </row>
    <row r="69" spans="1:5" ht="15">
      <c r="A69" s="30" t="str">
        <f>'[1]Calendario Egresos'!B65</f>
        <v>ALIMENTOS Y UTENSILIOS</v>
      </c>
      <c r="B69" s="33">
        <f>'[1]Calendario Egresos'!C65</f>
        <v>1761347.28</v>
      </c>
      <c r="C69" s="20"/>
      <c r="D69" s="21"/>
      <c r="E69" s="22"/>
    </row>
    <row r="70" spans="1:5" ht="15">
      <c r="A70" s="30" t="str">
        <f>'[1]Calendario Egresos'!B66</f>
        <v>Productos alimenticios para personas</v>
      </c>
      <c r="B70" s="33">
        <f>'[1]Calendario Egresos'!C66</f>
        <v>1690000.24</v>
      </c>
      <c r="C70" s="20"/>
      <c r="D70" s="21"/>
      <c r="E70" s="22"/>
    </row>
    <row r="71" spans="1:5" ht="15">
      <c r="A71" s="30" t="str">
        <f>'[1]Calendario Egresos'!B67</f>
        <v>Productos alimenticios para personas</v>
      </c>
      <c r="B71" s="33">
        <f>'[1]Calendario Egresos'!C67</f>
        <v>1690000.24</v>
      </c>
      <c r="C71" s="20"/>
      <c r="D71" s="21"/>
      <c r="E71" s="22"/>
    </row>
    <row r="72" spans="1:5" ht="15">
      <c r="A72" s="30" t="str">
        <f>'[1]Calendario Egresos'!B68</f>
        <v>Productos alimenticios para animales</v>
      </c>
      <c r="B72" s="33">
        <f>'[1]Calendario Egresos'!C68</f>
        <v>57445.520000000004</v>
      </c>
      <c r="C72" s="20"/>
      <c r="D72" s="21"/>
      <c r="E72" s="22"/>
    </row>
    <row r="73" spans="1:5" ht="15">
      <c r="A73" s="30" t="str">
        <f>'[1]Calendario Egresos'!B69</f>
        <v>Equipamiento y enseres para animales</v>
      </c>
      <c r="B73" s="33">
        <f>'[1]Calendario Egresos'!C69</f>
        <v>57445.520000000004</v>
      </c>
      <c r="C73" s="20"/>
      <c r="D73" s="21"/>
      <c r="E73" s="22"/>
    </row>
    <row r="74" spans="1:5" ht="15">
      <c r="A74" s="30" t="str">
        <f>'[1]Calendario Egresos'!B70</f>
        <v>Productos alimenticios para animales</v>
      </c>
      <c r="B74" s="33">
        <f>'[1]Calendario Egresos'!C70</f>
        <v>0</v>
      </c>
      <c r="C74" s="20"/>
      <c r="D74" s="21"/>
      <c r="E74" s="22"/>
    </row>
    <row r="75" spans="1:5" ht="15">
      <c r="A75" s="30" t="str">
        <f>'[1]Calendario Egresos'!B71</f>
        <v>Utensilios para el servicio de alimentación</v>
      </c>
      <c r="B75" s="33">
        <f>'[1]Calendario Egresos'!C71</f>
        <v>13901.52</v>
      </c>
      <c r="C75" s="20"/>
      <c r="D75" s="21"/>
      <c r="E75" s="22"/>
    </row>
    <row r="76" spans="1:5" ht="15">
      <c r="A76" s="30" t="str">
        <f>'[1]Calendario Egresos'!B72</f>
        <v>Utensilios para el servicio de alimentación</v>
      </c>
      <c r="B76" s="33">
        <f>'[1]Calendario Egresos'!C72</f>
        <v>13901.52</v>
      </c>
      <c r="C76" s="20"/>
      <c r="D76" s="21"/>
      <c r="E76" s="22"/>
    </row>
    <row r="77" spans="1:5" ht="15">
      <c r="A77" s="30" t="str">
        <f>'[1]Calendario Egresos'!B73</f>
        <v>MATERIAS PRIMAS Y MATERIALES DE PRODUCCION Y COMERCIALIZACION</v>
      </c>
      <c r="B77" s="33">
        <f>'[1]Calendario Egresos'!C73</f>
        <v>4270</v>
      </c>
      <c r="C77" s="20"/>
      <c r="D77" s="21"/>
      <c r="E77" s="22"/>
    </row>
    <row r="78" spans="1:5" ht="15">
      <c r="A78" s="30" t="str">
        <f>'[1]Calendario Egresos'!B74</f>
        <v>Productos alimenticios, agropecuarios y forestales adquiridos como materia</v>
      </c>
      <c r="B78" s="33">
        <f>'[1]Calendario Egresos'!C74</f>
        <v>4270</v>
      </c>
      <c r="C78" s="20"/>
      <c r="D78" s="21"/>
      <c r="E78" s="22"/>
    </row>
    <row r="79" spans="1:5" ht="15">
      <c r="A79" s="30" t="str">
        <f>'[1]Calendario Egresos'!B75</f>
        <v>Materias primas y materiales de producción</v>
      </c>
      <c r="B79" s="33">
        <f>'[1]Calendario Egresos'!C75</f>
        <v>4270</v>
      </c>
      <c r="C79" s="20"/>
      <c r="D79" s="21"/>
      <c r="E79" s="22"/>
    </row>
    <row r="80" spans="1:5" ht="15">
      <c r="A80" s="30" t="str">
        <f>'[1]Calendario Egresos'!B76</f>
        <v>MATERIALES Y ARTICULOS DE CONSTRUCCION Y DE REPARACION</v>
      </c>
      <c r="B80" s="33">
        <f>'[1]Calendario Egresos'!C76</f>
        <v>14092.62</v>
      </c>
      <c r="C80" s="20"/>
      <c r="D80" s="21"/>
      <c r="E80" s="22"/>
    </row>
    <row r="81" spans="1:5" ht="15">
      <c r="A81" s="30" t="str">
        <f>'[1]Calendario Egresos'!B77</f>
        <v>Cemento y productos de concreto</v>
      </c>
      <c r="B81" s="33">
        <f>'[1]Calendario Egresos'!C77</f>
        <v>0</v>
      </c>
      <c r="C81" s="20"/>
      <c r="D81" s="21"/>
      <c r="E81" s="22"/>
    </row>
    <row r="82" spans="1:5" ht="15">
      <c r="A82" s="30" t="str">
        <f>'[1]Calendario Egresos'!B78</f>
        <v>Cemento y productos de concreto</v>
      </c>
      <c r="B82" s="33">
        <f>'[1]Calendario Egresos'!C78</f>
        <v>0</v>
      </c>
      <c r="C82" s="20"/>
      <c r="D82" s="21"/>
      <c r="E82" s="22"/>
    </row>
    <row r="83" spans="1:5" ht="15">
      <c r="A83" s="30" t="str">
        <f>'[1]Calendario Egresos'!B79</f>
        <v>Madera y productos de madera</v>
      </c>
      <c r="B83" s="33">
        <f>'[1]Calendario Egresos'!C79</f>
        <v>665.0500000000001</v>
      </c>
      <c r="C83" s="20"/>
      <c r="D83" s="21"/>
      <c r="E83" s="22"/>
    </row>
    <row r="84" spans="1:5" ht="15">
      <c r="A84" s="30" t="str">
        <f>'[1]Calendario Egresos'!B80</f>
        <v>Madera y productos de madera</v>
      </c>
      <c r="B84" s="33">
        <f>'[1]Calendario Egresos'!C80</f>
        <v>665.0500000000001</v>
      </c>
      <c r="C84" s="20"/>
      <c r="D84" s="21"/>
      <c r="E84" s="22"/>
    </row>
    <row r="85" spans="1:5" ht="15">
      <c r="A85" s="30" t="str">
        <f>'[1]Calendario Egresos'!B81</f>
        <v>Vidrio y productos de vidrio</v>
      </c>
      <c r="B85" s="33">
        <f>'[1]Calendario Egresos'!C81</f>
        <v>0</v>
      </c>
      <c r="C85" s="20"/>
      <c r="D85" s="21"/>
      <c r="E85" s="22"/>
    </row>
    <row r="86" spans="1:5" ht="15">
      <c r="A86" s="30" t="str">
        <f>'[1]Calendario Egresos'!B82</f>
        <v>Vidrio y productos de vidrio</v>
      </c>
      <c r="B86" s="33">
        <f>'[1]Calendario Egresos'!C82</f>
        <v>0</v>
      </c>
      <c r="C86" s="20"/>
      <c r="D86" s="21"/>
      <c r="E86" s="22"/>
    </row>
    <row r="87" spans="1:5" ht="15">
      <c r="A87" s="30" t="str">
        <f>'[1]Calendario Egresos'!B83</f>
        <v>Material eléctrico y electrónico</v>
      </c>
      <c r="B87" s="33">
        <f>'[1]Calendario Egresos'!C83</f>
        <v>5903.04</v>
      </c>
      <c r="C87" s="20"/>
      <c r="D87" s="21"/>
      <c r="E87" s="22"/>
    </row>
    <row r="88" spans="1:5" ht="15">
      <c r="A88" s="30" t="str">
        <f>'[1]Calendario Egresos'!B84</f>
        <v>Material eléctrico y electrónico</v>
      </c>
      <c r="B88" s="33">
        <f>'[1]Calendario Egresos'!C84</f>
        <v>5903.04</v>
      </c>
      <c r="C88" s="20"/>
      <c r="D88" s="21"/>
      <c r="E88" s="22"/>
    </row>
    <row r="89" spans="1:5" ht="15">
      <c r="A89" s="30" t="str">
        <f>'[1]Calendario Egresos'!B85</f>
        <v>Artículos metálicos para la construcción</v>
      </c>
      <c r="B89" s="33">
        <f>'[1]Calendario Egresos'!C85</f>
        <v>149.99</v>
      </c>
      <c r="C89" s="20"/>
      <c r="D89" s="21"/>
      <c r="E89" s="22"/>
    </row>
    <row r="90" spans="1:5" ht="15">
      <c r="A90" s="30" t="str">
        <f>'[1]Calendario Egresos'!B86</f>
        <v>Artículos metálicos para la construcción</v>
      </c>
      <c r="B90" s="33">
        <f>'[1]Calendario Egresos'!C86</f>
        <v>149.99</v>
      </c>
      <c r="C90" s="20"/>
      <c r="D90" s="21"/>
      <c r="E90" s="22"/>
    </row>
    <row r="91" spans="1:5" ht="15">
      <c r="A91" s="30" t="str">
        <f>'[1]Calendario Egresos'!B87</f>
        <v>Materiales complementarios</v>
      </c>
      <c r="B91" s="33">
        <f>'[1]Calendario Egresos'!C87</f>
        <v>0</v>
      </c>
      <c r="C91" s="20"/>
      <c r="D91" s="21"/>
      <c r="E91" s="22"/>
    </row>
    <row r="92" spans="1:5" ht="15">
      <c r="A92" s="30" t="str">
        <f>'[1]Calendario Egresos'!B88</f>
        <v>Materiales complementarios</v>
      </c>
      <c r="B92" s="33">
        <f>'[1]Calendario Egresos'!C88</f>
        <v>0</v>
      </c>
      <c r="C92" s="20"/>
      <c r="D92" s="21"/>
      <c r="E92" s="22"/>
    </row>
    <row r="93" spans="1:5" ht="15">
      <c r="A93" s="30" t="str">
        <f>'[1]Calendario Egresos'!B89</f>
        <v>Material de señalización</v>
      </c>
      <c r="B93" s="33">
        <f>'[1]Calendario Egresos'!C89</f>
        <v>0</v>
      </c>
      <c r="C93" s="20"/>
      <c r="D93" s="21"/>
      <c r="E93" s="22"/>
    </row>
    <row r="94" spans="1:5" ht="15">
      <c r="A94" s="30" t="str">
        <f>'[1]Calendario Egresos'!B90</f>
        <v>Arboles y plantas de ornato</v>
      </c>
      <c r="B94" s="33">
        <f>'[1]Calendario Egresos'!C90</f>
        <v>0</v>
      </c>
      <c r="C94" s="20"/>
      <c r="D94" s="21"/>
      <c r="E94" s="22"/>
    </row>
    <row r="95" spans="1:5" ht="15">
      <c r="A95" s="30" t="str">
        <f>'[1]Calendario Egresos'!B91</f>
        <v>Otros materiales y artículos de construcción y reparación</v>
      </c>
      <c r="B95" s="33">
        <f>'[1]Calendario Egresos'!C91</f>
        <v>7374.54</v>
      </c>
      <c r="C95" s="20"/>
      <c r="D95" s="21"/>
      <c r="E95" s="22"/>
    </row>
    <row r="96" spans="1:5" ht="15">
      <c r="A96" s="30" t="str">
        <f>'[1]Calendario Egresos'!B92</f>
        <v>Materiales de construcción</v>
      </c>
      <c r="B96" s="33">
        <f>'[1]Calendario Egresos'!C92</f>
        <v>0</v>
      </c>
      <c r="C96" s="20"/>
      <c r="D96" s="21"/>
      <c r="E96" s="22"/>
    </row>
    <row r="97" spans="1:5" ht="15">
      <c r="A97" s="30" t="str">
        <f>'[1]Calendario Egresos'!B93</f>
        <v>Estructuras y manufacturas para todo tipo de construcción</v>
      </c>
      <c r="B97" s="33">
        <f>'[1]Calendario Egresos'!C93</f>
        <v>7374.54</v>
      </c>
      <c r="C97" s="20"/>
      <c r="D97" s="21"/>
      <c r="E97" s="22"/>
    </row>
    <row r="98" spans="1:5" ht="15">
      <c r="A98" s="30" t="str">
        <f>'[1]Calendario Egresos'!B94</f>
        <v>PRODUCTOS QUIMICOS, FARMACEUTICOS Y DE LABORATORIO</v>
      </c>
      <c r="B98" s="33">
        <f>'[1]Calendario Egresos'!C94</f>
        <v>1395553.36</v>
      </c>
      <c r="C98" s="20"/>
      <c r="D98" s="21"/>
      <c r="E98" s="22"/>
    </row>
    <row r="99" spans="1:5" ht="15">
      <c r="A99" s="30" t="str">
        <f>'[1]Calendario Egresos'!B95</f>
        <v>Medicinas y productos farmacéuticos</v>
      </c>
      <c r="B99" s="33">
        <f>'[1]Calendario Egresos'!C95</f>
        <v>643403.5800000001</v>
      </c>
      <c r="C99" s="20"/>
      <c r="D99" s="21"/>
      <c r="E99" s="22"/>
    </row>
    <row r="100" spans="1:5" ht="15">
      <c r="A100" s="30" t="str">
        <f>'[1]Calendario Egresos'!B96</f>
        <v>Medicinas y productos farmacéuticos</v>
      </c>
      <c r="B100" s="33">
        <f>'[1]Calendario Egresos'!C96</f>
        <v>643403.5800000001</v>
      </c>
      <c r="C100" s="20"/>
      <c r="D100" s="21"/>
      <c r="E100" s="22"/>
    </row>
    <row r="101" spans="1:5" ht="15">
      <c r="A101" s="30" t="str">
        <f>'[1]Calendario Egresos'!B97</f>
        <v>Materiales, accesorios y suministros médicos</v>
      </c>
      <c r="B101" s="33">
        <f>'[1]Calendario Egresos'!C97</f>
        <v>360484.9</v>
      </c>
      <c r="C101" s="20"/>
      <c r="D101" s="21"/>
      <c r="E101" s="22"/>
    </row>
    <row r="102" spans="1:5" ht="15">
      <c r="A102" s="30" t="str">
        <f>'[1]Calendario Egresos'!B98</f>
        <v>Materiales, accesorios y suministros médicos</v>
      </c>
      <c r="B102" s="33">
        <f>'[1]Calendario Egresos'!C98</f>
        <v>360484.9</v>
      </c>
      <c r="C102" s="20"/>
      <c r="D102" s="21"/>
      <c r="E102" s="22"/>
    </row>
    <row r="103" spans="1:5" ht="15">
      <c r="A103" s="30" t="str">
        <f>'[1]Calendario Egresos'!B99</f>
        <v>Materiales, accesorios y suministros de laboratorio</v>
      </c>
      <c r="B103" s="33">
        <f>'[1]Calendario Egresos'!C99</f>
        <v>391664.88</v>
      </c>
      <c r="C103" s="20"/>
      <c r="D103" s="21"/>
      <c r="E103" s="22"/>
    </row>
    <row r="104" spans="1:5" ht="15">
      <c r="A104" s="30" t="str">
        <f>'[1]Calendario Egresos'!B100</f>
        <v>Materiales, accesorios y suministros de laboratorio</v>
      </c>
      <c r="B104" s="33">
        <f>'[1]Calendario Egresos'!C100</f>
        <v>391664.88</v>
      </c>
      <c r="C104" s="20"/>
      <c r="D104" s="21"/>
      <c r="E104" s="22"/>
    </row>
    <row r="105" spans="1:5" ht="15">
      <c r="A105" s="30" t="str">
        <f>'[1]Calendario Egresos'!B101</f>
        <v>COMBUSTIBLES, LUBRICANTES Y ADITIVOS</v>
      </c>
      <c r="B105" s="33">
        <f>'[1]Calendario Egresos'!C101</f>
        <v>961500.46</v>
      </c>
      <c r="C105" s="20"/>
      <c r="D105" s="21"/>
      <c r="E105" s="22"/>
    </row>
    <row r="106" spans="1:5" ht="15">
      <c r="A106" s="30" t="str">
        <f>'[1]Calendario Egresos'!B102</f>
        <v>Combustibles, lubricantes y aditivos</v>
      </c>
      <c r="B106" s="33">
        <f>'[1]Calendario Egresos'!C102</f>
        <v>961500.46</v>
      </c>
      <c r="C106" s="20"/>
      <c r="D106" s="21"/>
      <c r="E106" s="22"/>
    </row>
    <row r="107" spans="1:5" ht="15">
      <c r="A107" s="30" t="str">
        <f>'[1]Calendario Egresos'!B103</f>
        <v>Combustibles, lubricantes y aditivos</v>
      </c>
      <c r="B107" s="33">
        <f>'[1]Calendario Egresos'!C103</f>
        <v>961500.46</v>
      </c>
      <c r="C107" s="20"/>
      <c r="D107" s="21"/>
      <c r="E107" s="22"/>
    </row>
    <row r="108" spans="1:5" ht="15">
      <c r="A108" s="30" t="str">
        <f>'[1]Calendario Egresos'!B104</f>
        <v>VESTUARIO, BLANCOS, PRENDAS DE PROTECCION Y ARTICULOS DEPORTIVOS</v>
      </c>
      <c r="B108" s="33">
        <f>'[1]Calendario Egresos'!C104</f>
        <v>1000000</v>
      </c>
      <c r="C108" s="20"/>
      <c r="D108" s="21"/>
      <c r="E108" s="22"/>
    </row>
    <row r="109" spans="1:5" ht="15">
      <c r="A109" s="30" t="str">
        <f>'[1]Calendario Egresos'!B105</f>
        <v>Vestuario y uniformes</v>
      </c>
      <c r="B109" s="33">
        <f>'[1]Calendario Egresos'!C105</f>
        <v>1000000</v>
      </c>
      <c r="C109" s="20"/>
      <c r="D109" s="21"/>
      <c r="E109" s="22"/>
    </row>
    <row r="110" spans="1:5" ht="15">
      <c r="A110" s="30" t="str">
        <f>'[1]Calendario Egresos'!B106</f>
        <v>Vestuario y uniformes</v>
      </c>
      <c r="B110" s="33">
        <f>'[1]Calendario Egresos'!C106</f>
        <v>1000000</v>
      </c>
      <c r="C110" s="20"/>
      <c r="D110" s="21"/>
      <c r="E110" s="22"/>
    </row>
    <row r="111" spans="1:5" ht="15">
      <c r="A111" s="30" t="str">
        <f>'[1]Calendario Egresos'!B107</f>
        <v>Prendas de seguridad y protección personal</v>
      </c>
      <c r="B111" s="33">
        <f>'[1]Calendario Egresos'!C107</f>
        <v>0</v>
      </c>
      <c r="C111" s="20"/>
      <c r="D111" s="21"/>
      <c r="E111" s="22"/>
    </row>
    <row r="112" spans="1:5" ht="15">
      <c r="A112" s="30" t="str">
        <f>'[1]Calendario Egresos'!B108</f>
        <v>Prendas de seguridad y protección personal</v>
      </c>
      <c r="B112" s="33">
        <f>'[1]Calendario Egresos'!C108</f>
        <v>0</v>
      </c>
      <c r="C112" s="20"/>
      <c r="D112" s="21"/>
      <c r="E112" s="22"/>
    </row>
    <row r="113" spans="1:5" ht="15">
      <c r="A113" s="30" t="str">
        <f>'[1]Calendario Egresos'!B109</f>
        <v>HERRAMIENTAS, REFACCIONES Y ACCESORIOS MENORES</v>
      </c>
      <c r="B113" s="33">
        <f>'[1]Calendario Egresos'!C109</f>
        <v>28899.210000000003</v>
      </c>
      <c r="C113" s="20"/>
      <c r="D113" s="21"/>
      <c r="E113" s="22"/>
    </row>
    <row r="114" spans="1:5" ht="15">
      <c r="A114" s="30" t="str">
        <f>'[1]Calendario Egresos'!B110</f>
        <v>Herramientas menores</v>
      </c>
      <c r="B114" s="33">
        <f>'[1]Calendario Egresos'!C110</f>
        <v>2002.1999999999998</v>
      </c>
      <c r="C114" s="20"/>
      <c r="D114" s="21"/>
      <c r="E114" s="22"/>
    </row>
    <row r="115" spans="1:5" ht="15">
      <c r="A115" s="30" t="str">
        <f>'[1]Calendario Egresos'!B111</f>
        <v>Refacciones, accesorios y herramientas</v>
      </c>
      <c r="B115" s="33">
        <f>'[1]Calendario Egresos'!C111</f>
        <v>2002.1999999999998</v>
      </c>
      <c r="C115" s="20"/>
      <c r="D115" s="21"/>
      <c r="E115" s="22"/>
    </row>
    <row r="116" spans="1:5" ht="15">
      <c r="A116" s="30" t="str">
        <f>'[1]Calendario Egresos'!B112</f>
        <v>Refacciones y accesorios menores de edificios</v>
      </c>
      <c r="B116" s="33">
        <f>'[1]Calendario Egresos'!C112</f>
        <v>5232.37</v>
      </c>
      <c r="C116" s="20"/>
      <c r="D116" s="21"/>
      <c r="E116" s="22"/>
    </row>
    <row r="117" spans="1:5" ht="15">
      <c r="A117" s="30" t="str">
        <f>'[1]Calendario Egresos'!B113</f>
        <v>Refacciones y accesorios menores de edificios</v>
      </c>
      <c r="B117" s="33">
        <f>'[1]Calendario Egresos'!C113</f>
        <v>5232.37</v>
      </c>
      <c r="C117" s="20"/>
      <c r="D117" s="21"/>
      <c r="E117" s="22"/>
    </row>
    <row r="118" spans="1:5" ht="15">
      <c r="A118" s="30" t="str">
        <f>'[1]Calendario Egresos'!B114</f>
        <v>Refacciones y accesorios menores de mobiliario y equipo de administración,</v>
      </c>
      <c r="B118" s="33">
        <f>'[1]Calendario Egresos'!C114</f>
        <v>0</v>
      </c>
      <c r="C118" s="20"/>
      <c r="D118" s="21"/>
      <c r="E118" s="22"/>
    </row>
    <row r="119" spans="1:5" ht="15">
      <c r="A119" s="30" t="str">
        <f>'[1]Calendario Egresos'!B115</f>
        <v>Refacciones y accesorios menores de mobiliario y equipo de administración,</v>
      </c>
      <c r="B119" s="33">
        <f>'[1]Calendario Egresos'!C115</f>
        <v>0</v>
      </c>
      <c r="C119" s="20"/>
      <c r="D119" s="21"/>
      <c r="E119" s="22"/>
    </row>
    <row r="120" spans="1:5" ht="15">
      <c r="A120" s="30" t="str">
        <f>'[1]Calendario Egresos'!B116</f>
        <v>Refacciones y accesorios menores de equipo de computo y tecnologías de la i</v>
      </c>
      <c r="B120" s="33">
        <f>'[1]Calendario Egresos'!C116</f>
        <v>19855.39</v>
      </c>
      <c r="C120" s="20"/>
      <c r="D120" s="21"/>
      <c r="E120" s="22"/>
    </row>
    <row r="121" spans="1:5" ht="15">
      <c r="A121" s="30" t="str">
        <f>'[1]Calendario Egresos'!B117</f>
        <v>Refacciones y accesorios para equipo de computo</v>
      </c>
      <c r="B121" s="33">
        <f>'[1]Calendario Egresos'!C117</f>
        <v>19855.39</v>
      </c>
      <c r="C121" s="20"/>
      <c r="D121" s="21"/>
      <c r="E121" s="22"/>
    </row>
    <row r="122" spans="1:5" ht="15">
      <c r="A122" s="30" t="str">
        <f>'[1]Calendario Egresos'!B118</f>
        <v>Refacciones y accesorios menores de equipo e instrumental medico y de labor</v>
      </c>
      <c r="B122" s="33">
        <f>'[1]Calendario Egresos'!C118</f>
        <v>874.21</v>
      </c>
      <c r="C122" s="20"/>
      <c r="D122" s="21"/>
      <c r="E122" s="22"/>
    </row>
    <row r="123" spans="1:5" ht="15">
      <c r="A123" s="30" t="str">
        <f>'[1]Calendario Egresos'!B119</f>
        <v>Refacciones y accesorios menores de equipo e instrumental medico y de labor</v>
      </c>
      <c r="B123" s="33">
        <f>'[1]Calendario Egresos'!C119</f>
        <v>874.21</v>
      </c>
      <c r="C123" s="20"/>
      <c r="D123" s="21"/>
      <c r="E123" s="22"/>
    </row>
    <row r="124" spans="1:5" ht="15">
      <c r="A124" s="30" t="str">
        <f>'[1]Calendario Egresos'!B120</f>
        <v>Refacciones y accesorios menores para equipo de transporte</v>
      </c>
      <c r="B124" s="33">
        <f>'[1]Calendario Egresos'!C120</f>
        <v>935.04</v>
      </c>
      <c r="C124" s="20"/>
      <c r="D124" s="21"/>
      <c r="E124" s="22"/>
    </row>
    <row r="125" spans="1:5" ht="15">
      <c r="A125" s="30" t="str">
        <f>'[1]Calendario Egresos'!B121</f>
        <v>Refacciones y accesorios menores para equipo de transporte</v>
      </c>
      <c r="B125" s="33">
        <f>'[1]Calendario Egresos'!C121</f>
        <v>935.04</v>
      </c>
      <c r="C125" s="20"/>
      <c r="D125" s="21"/>
      <c r="E125" s="22"/>
    </row>
    <row r="126" spans="1:5" ht="15">
      <c r="A126" s="30" t="str">
        <f>'[1]Calendario Egresos'!B122</f>
        <v>Refacciones y accesorios menores de equipo de defensa y seguridad</v>
      </c>
      <c r="B126" s="33">
        <f>'[1]Calendario Egresos'!C122</f>
        <v>0</v>
      </c>
      <c r="C126" s="20"/>
      <c r="D126" s="21"/>
      <c r="E126" s="22"/>
    </row>
    <row r="127" spans="1:5" ht="15">
      <c r="A127" s="30" t="str">
        <f>'[1]Calendario Egresos'!B123</f>
        <v>Artículos para la extinción de incendios</v>
      </c>
      <c r="B127" s="33">
        <f>'[1]Calendario Egresos'!C123</f>
        <v>0</v>
      </c>
      <c r="C127" s="20"/>
      <c r="D127" s="21"/>
      <c r="E127" s="22"/>
    </row>
    <row r="128" spans="1:5" ht="15">
      <c r="A128" s="29" t="str">
        <f>'[1]Calendario Egresos'!B124</f>
        <v>SERVICIOS GENERALES</v>
      </c>
      <c r="B128" s="32">
        <f>'[1]Calendario Egresos'!C124</f>
        <v>5212391.57</v>
      </c>
      <c r="C128" s="20"/>
      <c r="D128" s="21"/>
      <c r="E128" s="22"/>
    </row>
    <row r="129" spans="1:5" ht="15">
      <c r="A129" s="30" t="str">
        <f>'[1]Calendario Egresos'!B125</f>
        <v>SERVICIOS BASICOS</v>
      </c>
      <c r="B129" s="33">
        <f>'[1]Calendario Egresos'!C125</f>
        <v>788584.55</v>
      </c>
      <c r="C129" s="20"/>
      <c r="D129" s="21"/>
      <c r="E129" s="22"/>
    </row>
    <row r="130" spans="1:5" ht="15">
      <c r="A130" s="30" t="str">
        <f>'[1]Calendario Egresos'!B126</f>
        <v>Energía eléctrica</v>
      </c>
      <c r="B130" s="33">
        <f>'[1]Calendario Egresos'!C126</f>
        <v>277039</v>
      </c>
      <c r="C130" s="20"/>
      <c r="D130" s="21"/>
      <c r="E130" s="22"/>
    </row>
    <row r="131" spans="1:5" ht="15">
      <c r="A131" s="30" t="str">
        <f>'[1]Calendario Egresos'!B127</f>
        <v>Servicio de energía eléctrica</v>
      </c>
      <c r="B131" s="33">
        <f>'[1]Calendario Egresos'!C127</f>
        <v>277039</v>
      </c>
      <c r="C131" s="20"/>
      <c r="D131" s="21"/>
      <c r="E131" s="22"/>
    </row>
    <row r="132" spans="1:5" ht="15">
      <c r="A132" s="30" t="str">
        <f>'[1]Calendario Egresos'!B128</f>
        <v>Gas</v>
      </c>
      <c r="B132" s="33">
        <f>'[1]Calendario Egresos'!C128</f>
        <v>49612.15</v>
      </c>
      <c r="C132" s="20"/>
      <c r="D132" s="21"/>
      <c r="E132" s="22"/>
    </row>
    <row r="133" spans="1:5" ht="15">
      <c r="A133" s="30" t="str">
        <f>'[1]Calendario Egresos'!B129</f>
        <v>Gas</v>
      </c>
      <c r="B133" s="33">
        <f>'[1]Calendario Egresos'!C129</f>
        <v>49612.15</v>
      </c>
      <c r="C133" s="20"/>
      <c r="D133" s="21"/>
      <c r="E133" s="22"/>
    </row>
    <row r="134" spans="1:5" ht="15">
      <c r="A134" s="30" t="str">
        <f>'[1]Calendario Egresos'!B130</f>
        <v>Agua</v>
      </c>
      <c r="B134" s="33">
        <f>'[1]Calendario Egresos'!C130</f>
        <v>0</v>
      </c>
      <c r="C134" s="20"/>
      <c r="D134" s="21"/>
      <c r="E134" s="22"/>
    </row>
    <row r="135" spans="1:5" ht="15">
      <c r="A135" s="30" t="str">
        <f>'[1]Calendario Egresos'!B131</f>
        <v>Servicio de agua</v>
      </c>
      <c r="B135" s="33">
        <f>'[1]Calendario Egresos'!C131</f>
        <v>0</v>
      </c>
      <c r="C135" s="20"/>
      <c r="D135" s="21"/>
      <c r="E135" s="22"/>
    </row>
    <row r="136" spans="1:5" ht="15">
      <c r="A136" s="30" t="str">
        <f>'[1]Calendario Egresos'!B132</f>
        <v>Telefonía tradicional</v>
      </c>
      <c r="B136" s="33">
        <f>'[1]Calendario Egresos'!C132</f>
        <v>274044.11000000004</v>
      </c>
      <c r="C136" s="20"/>
      <c r="D136" s="21"/>
      <c r="E136" s="22"/>
    </row>
    <row r="137" spans="1:5" ht="15">
      <c r="A137" s="30" t="str">
        <f>'[1]Calendario Egresos'!B133</f>
        <v>Servicio de telefonía convencional</v>
      </c>
      <c r="B137" s="33">
        <f>'[1]Calendario Egresos'!C133</f>
        <v>274044.11000000004</v>
      </c>
      <c r="C137" s="20"/>
      <c r="D137" s="21"/>
      <c r="E137" s="22"/>
    </row>
    <row r="138" spans="1:5" ht="15">
      <c r="A138" s="30" t="str">
        <f>'[1]Calendario Egresos'!B134</f>
        <v>Telefonía celular</v>
      </c>
      <c r="B138" s="33">
        <f>'[1]Calendario Egresos'!C134</f>
        <v>0</v>
      </c>
      <c r="C138" s="20"/>
      <c r="D138" s="21"/>
      <c r="E138" s="22"/>
    </row>
    <row r="139" spans="1:5" ht="15">
      <c r="A139" s="30" t="str">
        <f>'[1]Calendario Egresos'!B135</f>
        <v>Servicio de telefonía celular</v>
      </c>
      <c r="B139" s="33">
        <f>'[1]Calendario Egresos'!C135</f>
        <v>0</v>
      </c>
      <c r="C139" s="20"/>
      <c r="D139" s="21"/>
      <c r="E139" s="22"/>
    </row>
    <row r="140" spans="1:5" ht="15">
      <c r="A140" s="30" t="str">
        <f>'[1]Calendario Egresos'!B136</f>
        <v>Servicios de telecomunicaciones y satélites</v>
      </c>
      <c r="B140" s="33">
        <f>'[1]Calendario Egresos'!C136</f>
        <v>109981.71</v>
      </c>
      <c r="C140" s="20"/>
      <c r="D140" s="21"/>
      <c r="E140" s="22"/>
    </row>
    <row r="141" spans="1:5" ht="15">
      <c r="A141" s="30" t="str">
        <f>'[1]Calendario Egresos'!B137</f>
        <v>Servicios de radiolocalización y telecomunicación</v>
      </c>
      <c r="B141" s="33">
        <f>'[1]Calendario Egresos'!C137</f>
        <v>109981.71</v>
      </c>
      <c r="C141" s="20"/>
      <c r="D141" s="21"/>
      <c r="E141" s="22"/>
    </row>
    <row r="142" spans="1:5" ht="15">
      <c r="A142" s="30" t="str">
        <f>'[1]Calendario Egresos'!B138</f>
        <v>Servicios de acceso de internet, redes y procesamiento de información</v>
      </c>
      <c r="B142" s="33">
        <f>'[1]Calendario Egresos'!C138</f>
        <v>77907.58</v>
      </c>
      <c r="C142" s="20"/>
      <c r="D142" s="21"/>
      <c r="E142" s="22"/>
    </row>
    <row r="143" spans="1:5" ht="15">
      <c r="A143" s="30" t="str">
        <f>'[1]Calendario Egresos'!B139</f>
        <v>Servicios de acceso a internet</v>
      </c>
      <c r="B143" s="33">
        <f>'[1]Calendario Egresos'!C139</f>
        <v>77907.58</v>
      </c>
      <c r="C143" s="20"/>
      <c r="D143" s="21"/>
      <c r="E143" s="22"/>
    </row>
    <row r="144" spans="1:5" ht="15">
      <c r="A144" s="30" t="str">
        <f>'[1]Calendario Egresos'!B140</f>
        <v>SERVICIOS DE ARRENDAMIENTO</v>
      </c>
      <c r="B144" s="33">
        <f>'[1]Calendario Egresos'!C140</f>
        <v>63600</v>
      </c>
      <c r="C144" s="20"/>
      <c r="D144" s="21"/>
      <c r="E144" s="22"/>
    </row>
    <row r="145" spans="1:5" ht="15">
      <c r="A145" s="30" t="str">
        <f>'[1]Calendario Egresos'!B141</f>
        <v>Arrendamiento de equipo de transporte</v>
      </c>
      <c r="B145" s="33">
        <f>'[1]Calendario Egresos'!C141</f>
        <v>0</v>
      </c>
      <c r="C145" s="20"/>
      <c r="D145" s="21"/>
      <c r="E145" s="22"/>
    </row>
    <row r="146" spans="1:5" ht="15">
      <c r="A146" s="30" t="str">
        <f>'[1]Calendario Egresos'!B142</f>
        <v>Arrendamiento de vehículos</v>
      </c>
      <c r="B146" s="33">
        <f>'[1]Calendario Egresos'!C142</f>
        <v>0</v>
      </c>
      <c r="C146" s="20"/>
      <c r="D146" s="21"/>
      <c r="E146" s="22"/>
    </row>
    <row r="147" spans="1:5" ht="15">
      <c r="A147" s="30" t="str">
        <f>'[1]Calendario Egresos'!B143</f>
        <v>Arrendamiento de activos intangibles</v>
      </c>
      <c r="B147" s="33">
        <f>'[1]Calendario Egresos'!C143</f>
        <v>63600</v>
      </c>
      <c r="C147" s="20"/>
      <c r="D147" s="21"/>
      <c r="E147" s="22"/>
    </row>
    <row r="148" spans="1:5" ht="15">
      <c r="A148" s="30" t="str">
        <f>'[1]Calendario Egresos'!B144</f>
        <v>Arrendamiento de activos intangibles</v>
      </c>
      <c r="B148" s="33">
        <f>'[1]Calendario Egresos'!C144</f>
        <v>63600</v>
      </c>
      <c r="C148" s="20"/>
      <c r="D148" s="21"/>
      <c r="E148" s="22"/>
    </row>
    <row r="149" spans="1:5" ht="15">
      <c r="A149" s="30" t="str">
        <f>'[1]Calendario Egresos'!B145</f>
        <v>SERVICIOS PROFESIONALES, CIENTIFICOS, TECNICOS Y OTROS SERVICIOS</v>
      </c>
      <c r="B149" s="33">
        <f>'[1]Calendario Egresos'!C145</f>
        <v>1150578.45</v>
      </c>
      <c r="C149" s="20"/>
      <c r="D149" s="21"/>
      <c r="E149" s="22"/>
    </row>
    <row r="150" spans="1:5" ht="15">
      <c r="A150" s="30" t="str">
        <f>'[1]Calendario Egresos'!B146</f>
        <v>Servicios legales, de contabilidad, auditoria y relacionados</v>
      </c>
      <c r="B150" s="33">
        <f>'[1]Calendario Egresos'!C146</f>
        <v>736911.5399999999</v>
      </c>
      <c r="C150" s="20"/>
      <c r="D150" s="21"/>
      <c r="E150" s="22"/>
    </row>
    <row r="151" spans="1:5" ht="15">
      <c r="A151" s="30" t="str">
        <f>'[1]Calendario Egresos'!B147</f>
        <v>Asesorías asociadas a convenios o acuerdos</v>
      </c>
      <c r="B151" s="33">
        <f>'[1]Calendario Egresos'!C147</f>
        <v>736911.5399999999</v>
      </c>
      <c r="C151" s="20"/>
      <c r="D151" s="21"/>
      <c r="E151" s="22"/>
    </row>
    <row r="152" spans="1:5" ht="15">
      <c r="A152" s="30" t="str">
        <f>'[1]Calendario Egresos'!B148</f>
        <v>Servicios de consultoría administrativa, procesos, técnica y en tecnologías</v>
      </c>
      <c r="B152" s="33">
        <f>'[1]Calendario Egresos'!C148</f>
        <v>0</v>
      </c>
      <c r="C152" s="20"/>
      <c r="D152" s="21"/>
      <c r="E152" s="22"/>
    </row>
    <row r="153" spans="1:5" ht="15">
      <c r="A153" s="30" t="str">
        <f>'[1]Calendario Egresos'!B149</f>
        <v>Servicios informáticos</v>
      </c>
      <c r="B153" s="33">
        <f>'[1]Calendario Egresos'!C149</f>
        <v>0</v>
      </c>
      <c r="C153" s="20"/>
      <c r="D153" s="21"/>
      <c r="E153" s="22"/>
    </row>
    <row r="154" spans="1:5" ht="15">
      <c r="A154" s="30" t="str">
        <f>'[1]Calendario Egresos'!B150</f>
        <v>Servicios de capacitación</v>
      </c>
      <c r="B154" s="33">
        <f>'[1]Calendario Egresos'!C150</f>
        <v>0</v>
      </c>
      <c r="C154" s="20"/>
      <c r="D154" s="21"/>
      <c r="E154" s="22"/>
    </row>
    <row r="155" spans="1:5" ht="15">
      <c r="A155" s="30" t="str">
        <f>'[1]Calendario Egresos'!B151</f>
        <v>Capacitación</v>
      </c>
      <c r="B155" s="33">
        <f>'[1]Calendario Egresos'!C151</f>
        <v>0</v>
      </c>
      <c r="C155" s="20"/>
      <c r="D155" s="21"/>
      <c r="E155" s="22"/>
    </row>
    <row r="156" spans="1:5" ht="15">
      <c r="A156" s="30" t="str">
        <f>'[1]Calendario Egresos'!B152</f>
        <v>Servicios de apoyo administrativo, traducción, fotocopiado e impresión</v>
      </c>
      <c r="B156" s="33">
        <f>'[1]Calendario Egresos'!C152</f>
        <v>390466.91000000003</v>
      </c>
      <c r="C156" s="20"/>
      <c r="D156" s="21"/>
      <c r="E156" s="22"/>
    </row>
    <row r="157" spans="1:5" ht="15">
      <c r="A157" s="30" t="str">
        <f>'[1]Calendario Egresos'!B153</f>
        <v>Servicios de apoyo administrativo y fotocopiado</v>
      </c>
      <c r="B157" s="33">
        <f>'[1]Calendario Egresos'!C153</f>
        <v>0</v>
      </c>
      <c r="C157" s="20"/>
      <c r="D157" s="21"/>
      <c r="E157" s="22"/>
    </row>
    <row r="158" spans="1:5" ht="15">
      <c r="A158" s="30" t="str">
        <f>'[1]Calendario Egresos'!B154</f>
        <v>Impresiones de documentos oficiales para la prestación de servicios publico</v>
      </c>
      <c r="B158" s="33">
        <f>'[1]Calendario Egresos'!C154</f>
        <v>390466.91000000003</v>
      </c>
      <c r="C158" s="20"/>
      <c r="D158" s="21"/>
      <c r="E158" s="22"/>
    </row>
    <row r="159" spans="1:5" ht="15">
      <c r="A159" s="30" t="str">
        <f>'[1]Calendario Egresos'!B155</f>
        <v>Servicios de vigilancia</v>
      </c>
      <c r="B159" s="33">
        <f>'[1]Calendario Egresos'!C155</f>
        <v>23200</v>
      </c>
      <c r="C159" s="20"/>
      <c r="D159" s="21"/>
      <c r="E159" s="22"/>
    </row>
    <row r="160" spans="1:5" ht="15">
      <c r="A160" s="30" t="str">
        <f>'[1]Calendario Egresos'!B156</f>
        <v>Servicios de vigilancia</v>
      </c>
      <c r="B160" s="33">
        <f>'[1]Calendario Egresos'!C156</f>
        <v>23200</v>
      </c>
      <c r="C160" s="20"/>
      <c r="D160" s="21"/>
      <c r="E160" s="22"/>
    </row>
    <row r="161" spans="1:5" ht="15">
      <c r="A161" s="30" t="str">
        <f>'[1]Calendario Egresos'!B157</f>
        <v>SERVICIOS FINANCIEROS, BANCARIOS Y COMERCIALES</v>
      </c>
      <c r="B161" s="33">
        <f>'[1]Calendario Egresos'!C157</f>
        <v>727974.52</v>
      </c>
      <c r="C161" s="20"/>
      <c r="D161" s="21"/>
      <c r="E161" s="22"/>
    </row>
    <row r="162" spans="1:5" ht="15">
      <c r="A162" s="30" t="str">
        <f>'[1]Calendario Egresos'!B158</f>
        <v>Servicios financieros y bancarios</v>
      </c>
      <c r="B162" s="33">
        <f>'[1]Calendario Egresos'!C158</f>
        <v>19550.64</v>
      </c>
      <c r="C162" s="20"/>
      <c r="D162" s="21"/>
      <c r="E162" s="22"/>
    </row>
    <row r="163" spans="1:5" ht="15">
      <c r="A163" s="30" t="str">
        <f>'[1]Calendario Egresos'!B159</f>
        <v>Servicios bancarios y financieros</v>
      </c>
      <c r="B163" s="33">
        <f>'[1]Calendario Egresos'!C159</f>
        <v>19550.64</v>
      </c>
      <c r="C163" s="20"/>
      <c r="D163" s="21"/>
      <c r="E163" s="22"/>
    </row>
    <row r="164" spans="1:5" ht="15">
      <c r="A164" s="30" t="str">
        <f>'[1]Calendario Egresos'!B160</f>
        <v>Seguros de responsabilidad patrimonial y fianzas</v>
      </c>
      <c r="B164" s="33">
        <f>'[1]Calendario Egresos'!C160</f>
        <v>0</v>
      </c>
      <c r="C164" s="20"/>
      <c r="D164" s="21"/>
      <c r="E164" s="22"/>
    </row>
    <row r="165" spans="1:5" ht="15">
      <c r="A165" s="30" t="str">
        <f>'[1]Calendario Egresos'!B161</f>
        <v>Seguros de responsabilidad patrimonial y fianzas</v>
      </c>
      <c r="B165" s="33">
        <f>'[1]Calendario Egresos'!C161</f>
        <v>0</v>
      </c>
      <c r="C165" s="20"/>
      <c r="D165" s="21"/>
      <c r="E165" s="22"/>
    </row>
    <row r="166" spans="1:5" ht="15">
      <c r="A166" s="30" t="str">
        <f>'[1]Calendario Egresos'!B162</f>
        <v>Seguro de bienes patrimoniales</v>
      </c>
      <c r="B166" s="33">
        <f>'[1]Calendario Egresos'!C162</f>
        <v>678359.81</v>
      </c>
      <c r="C166" s="20"/>
      <c r="D166" s="21"/>
      <c r="E166" s="22"/>
    </row>
    <row r="167" spans="1:5" ht="15">
      <c r="A167" s="30" t="str">
        <f>'[1]Calendario Egresos'!B163</f>
        <v>Seguros y fianzas</v>
      </c>
      <c r="B167" s="33">
        <f>'[1]Calendario Egresos'!C163</f>
        <v>678359.81</v>
      </c>
      <c r="C167" s="20"/>
      <c r="D167" s="21"/>
      <c r="E167" s="22"/>
    </row>
    <row r="168" spans="1:5" ht="15">
      <c r="A168" s="30" t="str">
        <f>'[1]Calendario Egresos'!B164</f>
        <v>Almacenaje, envase y embalaje</v>
      </c>
      <c r="B168" s="33">
        <f>'[1]Calendario Egresos'!C164</f>
        <v>30064.07</v>
      </c>
      <c r="C168" s="20"/>
      <c r="D168" s="21"/>
      <c r="E168" s="22"/>
    </row>
    <row r="169" spans="1:5" ht="15">
      <c r="A169" s="30" t="str">
        <f>'[1]Calendario Egresos'!B165</f>
        <v>Almacenaje, embalaje y envase</v>
      </c>
      <c r="B169" s="33">
        <f>'[1]Calendario Egresos'!C165</f>
        <v>30064.07</v>
      </c>
      <c r="C169" s="20"/>
      <c r="D169" s="21"/>
      <c r="E169" s="22"/>
    </row>
    <row r="170" spans="1:5" ht="15">
      <c r="A170" s="30" t="str">
        <f>'[1]Calendario Egresos'!B166</f>
        <v>Fletes y maniobras</v>
      </c>
      <c r="B170" s="33">
        <f>'[1]Calendario Egresos'!C166</f>
        <v>0</v>
      </c>
      <c r="C170" s="20"/>
      <c r="D170" s="21"/>
      <c r="E170" s="22"/>
    </row>
    <row r="171" spans="1:5" ht="15">
      <c r="A171" s="30" t="str">
        <f>'[1]Calendario Egresos'!B167</f>
        <v>Fletes y maniobras</v>
      </c>
      <c r="B171" s="33">
        <f>'[1]Calendario Egresos'!C167</f>
        <v>0</v>
      </c>
      <c r="C171" s="20"/>
      <c r="D171" s="21"/>
      <c r="E171" s="22"/>
    </row>
    <row r="172" spans="1:5" ht="15">
      <c r="A172" s="30" t="str">
        <f>'[1]Calendario Egresos'!B168</f>
        <v>SERVICIOS DE INSTALACION, REPARACION, MANTENIMIENTO Y CONSERVACION</v>
      </c>
      <c r="B172" s="33">
        <f>'[1]Calendario Egresos'!C168</f>
        <v>107648</v>
      </c>
      <c r="C172" s="20"/>
      <c r="D172" s="21"/>
      <c r="E172" s="22"/>
    </row>
    <row r="173" spans="1:5" ht="15">
      <c r="A173" s="30" t="str">
        <f>'[1]Calendario Egresos'!B169</f>
        <v xml:space="preserve">Conservación y mantenimiento menor de inmuebles </v>
      </c>
      <c r="B173" s="33">
        <f>'[1]Calendario Egresos'!C169</f>
        <v>0</v>
      </c>
      <c r="C173" s="20"/>
      <c r="D173" s="21"/>
      <c r="E173" s="22"/>
    </row>
    <row r="174" spans="1:5" ht="15">
      <c r="A174" s="30" t="str">
        <f>'[1]Calendario Egresos'!B170</f>
        <v xml:space="preserve">Reparación y mantenimiento de inmuebles </v>
      </c>
      <c r="B174" s="33">
        <f>'[1]Calendario Egresos'!C170</f>
        <v>0</v>
      </c>
      <c r="C174" s="20"/>
      <c r="D174" s="21"/>
      <c r="E174" s="22"/>
    </row>
    <row r="175" spans="1:5" ht="15">
      <c r="A175" s="30" t="str">
        <f>'[1]Calendario Egresos'!B171</f>
        <v>Instalación, reparación y mantenimiento de mobiliario y equipo de administra</v>
      </c>
      <c r="B175" s="33">
        <f>'[1]Calendario Egresos'!C171</f>
        <v>16936</v>
      </c>
      <c r="C175" s="20"/>
      <c r="D175" s="21"/>
      <c r="E175" s="22"/>
    </row>
    <row r="176" spans="1:5" ht="15">
      <c r="A176" s="30" t="str">
        <f>'[1]Calendario Egresos'!B172</f>
        <v>Reparación, mantenimiento e instalación de mobiliario y equipo de oficina</v>
      </c>
      <c r="B176" s="33">
        <f>'[1]Calendario Egresos'!C172</f>
        <v>16936</v>
      </c>
      <c r="C176" s="20"/>
      <c r="D176" s="21"/>
      <c r="E176" s="22"/>
    </row>
    <row r="177" spans="1:5" ht="15">
      <c r="A177" s="30" t="str">
        <f>'[1]Calendario Egresos'!B173</f>
        <v>Instalación, reparación y mantenimiento de equipo e instrumental medico y d</v>
      </c>
      <c r="B177" s="33">
        <f>'[1]Calendario Egresos'!C173</f>
        <v>0</v>
      </c>
      <c r="C177" s="20"/>
      <c r="D177" s="21"/>
      <c r="E177" s="22"/>
    </row>
    <row r="178" spans="1:5" ht="15">
      <c r="A178" s="30" t="str">
        <f>'[1]Calendario Egresos'!B174</f>
        <v>Reparación, instalación y mantenimiento de equipo medico y de laboratorio</v>
      </c>
      <c r="B178" s="33">
        <f>'[1]Calendario Egresos'!C174</f>
        <v>0</v>
      </c>
      <c r="C178" s="20"/>
      <c r="D178" s="21"/>
      <c r="E178" s="22"/>
    </row>
    <row r="179" spans="1:5" ht="15">
      <c r="A179" s="30" t="str">
        <f>'[1]Calendario Egresos'!B175</f>
        <v>Reparación y mantenimiento de equipo de transporte</v>
      </c>
      <c r="B179" s="33">
        <f>'[1]Calendario Egresos'!C175</f>
        <v>0</v>
      </c>
      <c r="C179" s="20"/>
      <c r="D179" s="21"/>
      <c r="E179" s="22"/>
    </row>
    <row r="180" spans="1:5" ht="15">
      <c r="A180" s="30" t="str">
        <f>'[1]Calendario Egresos'!B176</f>
        <v>Reparación y mantenimiento de vehículos terrestres, aéreos y lacustres</v>
      </c>
      <c r="B180" s="33">
        <f>'[1]Calendario Egresos'!C176</f>
        <v>0</v>
      </c>
      <c r="C180" s="20"/>
      <c r="D180" s="21"/>
      <c r="E180" s="22"/>
    </row>
    <row r="181" spans="1:5" ht="15">
      <c r="A181" s="30" t="str">
        <f>'[1]Calendario Egresos'!B177</f>
        <v>Instalación, reparación y mantenimiento de maquinaria, otros equipos y herr</v>
      </c>
      <c r="B181" s="33">
        <f>'[1]Calendario Egresos'!C177</f>
        <v>0</v>
      </c>
      <c r="C181" s="20"/>
      <c r="D181" s="21"/>
      <c r="E181" s="22"/>
    </row>
    <row r="182" spans="1:5" ht="15">
      <c r="A182" s="30" t="str">
        <f>'[1]Calendario Egresos'!B178</f>
        <v>Reparación, instalación y mantenimiento de maquinaria, equipo industrial y</v>
      </c>
      <c r="B182" s="33">
        <f>'[1]Calendario Egresos'!C178</f>
        <v>0</v>
      </c>
      <c r="C182" s="20"/>
      <c r="D182" s="21"/>
      <c r="E182" s="22"/>
    </row>
    <row r="183" spans="1:5" ht="15">
      <c r="A183" s="30" t="str">
        <f>'[1]Calendario Egresos'!B179</f>
        <v>Servicios de jardinería y fumigación</v>
      </c>
      <c r="B183" s="33">
        <f>'[1]Calendario Egresos'!C179</f>
        <v>38106</v>
      </c>
      <c r="C183" s="20"/>
      <c r="D183" s="21"/>
      <c r="E183" s="22"/>
    </row>
    <row r="184" spans="1:5" ht="15">
      <c r="A184" s="30" t="str">
        <f>'[1]Calendario Egresos'!B180</f>
        <v>Servicios de fumigación</v>
      </c>
      <c r="B184" s="33">
        <f>'[1]Calendario Egresos'!C180</f>
        <v>38106</v>
      </c>
      <c r="C184" s="20"/>
      <c r="D184" s="21"/>
      <c r="E184" s="22"/>
    </row>
    <row r="185" spans="1:5" ht="15">
      <c r="A185" s="30" t="str">
        <f>'[1]Calendario Egresos'!B181</f>
        <v>SERVICIOS DE COMUNICACIÓN SOCIAL Y PUBLICIDAD</v>
      </c>
      <c r="B185" s="33">
        <f>'[1]Calendario Egresos'!C181</f>
        <v>0</v>
      </c>
      <c r="C185" s="20"/>
      <c r="D185" s="21"/>
      <c r="E185" s="22"/>
    </row>
    <row r="186" spans="1:5" ht="15">
      <c r="A186" s="30" t="str">
        <f>'[1]Calendario Egresos'!B182</f>
        <v>Difusión por radio, televisión y otros medios de mensajes sobre programas y</v>
      </c>
      <c r="B186" s="33">
        <f>'[1]Calendario Egresos'!C182</f>
        <v>0</v>
      </c>
      <c r="C186" s="20"/>
      <c r="D186" s="21"/>
      <c r="E186" s="22"/>
    </row>
    <row r="187" spans="1:5" ht="15">
      <c r="A187" s="30" t="str">
        <f>'[1]Calendario Egresos'!B183</f>
        <v>Publicaciones oficiales y de información en general para difusión</v>
      </c>
      <c r="B187" s="33">
        <f>'[1]Calendario Egresos'!C183</f>
        <v>0</v>
      </c>
      <c r="C187" s="20"/>
      <c r="D187" s="21"/>
      <c r="E187" s="22"/>
    </row>
    <row r="188" spans="1:5" ht="15">
      <c r="A188" s="30" t="str">
        <f>'[1]Calendario Egresos'!B184</f>
        <v>SERVICIOS DE TRASLADO Y VIATICOS</v>
      </c>
      <c r="B188" s="33">
        <f>'[1]Calendario Egresos'!C184</f>
        <v>1748</v>
      </c>
      <c r="C188" s="20"/>
      <c r="D188" s="21"/>
      <c r="E188" s="22"/>
    </row>
    <row r="189" spans="1:5" ht="15">
      <c r="A189" s="30" t="str">
        <f>'[1]Calendario Egresos'!B185</f>
        <v>Pasajes terrestres</v>
      </c>
      <c r="B189" s="33">
        <f>'[1]Calendario Egresos'!C185</f>
        <v>1748</v>
      </c>
      <c r="C189" s="20"/>
      <c r="D189" s="21"/>
      <c r="E189" s="22"/>
    </row>
    <row r="190" spans="1:5" ht="15">
      <c r="A190" s="30" t="str">
        <f>'[1]Calendario Egresos'!B186</f>
        <v>Gastos de traslado por vía terrestre</v>
      </c>
      <c r="B190" s="33">
        <f>'[1]Calendario Egresos'!C186</f>
        <v>1748</v>
      </c>
      <c r="C190" s="20"/>
      <c r="D190" s="21"/>
      <c r="E190" s="22"/>
    </row>
    <row r="191" spans="1:5" ht="15">
      <c r="A191" s="30" t="str">
        <f>'[1]Calendario Egresos'!B187</f>
        <v>SERVICIOS OFICIALES</v>
      </c>
      <c r="B191" s="33">
        <f>'[1]Calendario Egresos'!C187</f>
        <v>759453.0900000001</v>
      </c>
      <c r="C191" s="20"/>
      <c r="D191" s="21"/>
      <c r="E191" s="22"/>
    </row>
    <row r="192" spans="1:5" ht="15">
      <c r="A192" s="30" t="str">
        <f>'[1]Calendario Egresos'!B188</f>
        <v>Gastos de orden social y cultural</v>
      </c>
      <c r="B192" s="33">
        <f>'[1]Calendario Egresos'!C188</f>
        <v>745053.0900000001</v>
      </c>
      <c r="C192" s="20"/>
      <c r="D192" s="21"/>
      <c r="E192" s="22"/>
    </row>
    <row r="193" spans="1:5" ht="15">
      <c r="A193" s="30" t="str">
        <f>'[1]Calendario Egresos'!B189</f>
        <v>Gastos de ceremonias oficiales y de orden social</v>
      </c>
      <c r="B193" s="33">
        <f>'[1]Calendario Egresos'!C189</f>
        <v>0</v>
      </c>
      <c r="C193" s="20"/>
      <c r="D193" s="21"/>
      <c r="E193" s="22"/>
    </row>
    <row r="194" spans="1:5" ht="15">
      <c r="A194" s="30" t="str">
        <f>'[1]Calendario Egresos'!B190</f>
        <v>Espectáculos cívicos y culturales</v>
      </c>
      <c r="B194" s="33">
        <f>'[1]Calendario Egresos'!C190</f>
        <v>745053.0900000001</v>
      </c>
      <c r="C194" s="20"/>
      <c r="D194" s="21"/>
      <c r="E194" s="22"/>
    </row>
    <row r="195" spans="1:5" ht="15">
      <c r="A195" s="30" t="str">
        <f>'[1]Calendario Egresos'!B191</f>
        <v xml:space="preserve">Congresos y convenciones </v>
      </c>
      <c r="B195" s="33">
        <f>'[1]Calendario Egresos'!C191</f>
        <v>0</v>
      </c>
      <c r="C195" s="20"/>
      <c r="D195" s="21"/>
      <c r="E195" s="22"/>
    </row>
    <row r="196" spans="1:5" ht="15">
      <c r="A196" s="30" t="str">
        <f>'[1]Calendario Egresos'!B192</f>
        <v xml:space="preserve">Congresos y convenciones </v>
      </c>
      <c r="B196" s="33">
        <f>'[1]Calendario Egresos'!C192</f>
        <v>0</v>
      </c>
      <c r="C196" s="20"/>
      <c r="D196" s="21"/>
      <c r="E196" s="22"/>
    </row>
    <row r="197" spans="1:5" ht="15">
      <c r="A197" s="30" t="str">
        <f>'[1]Calendario Egresos'!B193</f>
        <v>OTROS SERVICIOS GENERALES</v>
      </c>
      <c r="B197" s="33">
        <f>'[1]Calendario Egresos'!C193</f>
        <v>1612804.96</v>
      </c>
      <c r="C197" s="20"/>
      <c r="D197" s="21"/>
      <c r="E197" s="22"/>
    </row>
    <row r="198" spans="1:5" ht="15">
      <c r="A198" s="30" t="str">
        <f>'[1]Calendario Egresos'!B194</f>
        <v>Impuestos y derechos</v>
      </c>
      <c r="B198" s="33">
        <f>'[1]Calendario Egresos'!C194</f>
        <v>73362</v>
      </c>
      <c r="C198" s="20"/>
      <c r="D198" s="21"/>
      <c r="E198" s="22"/>
    </row>
    <row r="199" spans="1:5" ht="15">
      <c r="A199" s="30" t="str">
        <f>'[1]Calendario Egresos'!B195</f>
        <v>Otros impuestos y derechos</v>
      </c>
      <c r="B199" s="33">
        <f>'[1]Calendario Egresos'!C195</f>
        <v>73362</v>
      </c>
      <c r="C199" s="20"/>
      <c r="D199" s="21"/>
      <c r="E199" s="22"/>
    </row>
    <row r="200" spans="1:5" ht="15">
      <c r="A200" s="30" t="str">
        <f>'[1]Calendario Egresos'!B196</f>
        <v>Impuesto sobre nóminas y otros que se deriven de una relación laboral</v>
      </c>
      <c r="B200" s="33">
        <f>'[1]Calendario Egresos'!C196</f>
        <v>1490572</v>
      </c>
      <c r="C200" s="20"/>
      <c r="D200" s="21"/>
      <c r="E200" s="22"/>
    </row>
    <row r="201" spans="1:5" ht="15">
      <c r="A201" s="30" t="str">
        <f>'[1]Calendario Egresos'!B197</f>
        <v>Impuesto sobre erogaciones por remuneraciones al trabajo personal.</v>
      </c>
      <c r="B201" s="33">
        <f>'[1]Calendario Egresos'!C197</f>
        <v>1490572</v>
      </c>
      <c r="C201" s="20"/>
      <c r="D201" s="21"/>
      <c r="E201" s="22"/>
    </row>
    <row r="202" spans="1:5" ht="15">
      <c r="A202" s="30" t="str">
        <f>'[1]Calendario Egresos'!B198</f>
        <v>Otros servicios generales</v>
      </c>
      <c r="B202" s="33">
        <f>'[1]Calendario Egresos'!C198</f>
        <v>48870.96000000001</v>
      </c>
      <c r="C202" s="20"/>
      <c r="D202" s="21"/>
      <c r="E202" s="22"/>
    </row>
    <row r="203" spans="1:5" ht="15">
      <c r="A203" s="30" t="str">
        <f>'[1]Calendario Egresos'!B199</f>
        <v>Gastos de servicios menores</v>
      </c>
      <c r="B203" s="33">
        <f>'[1]Calendario Egresos'!C199</f>
        <v>48870.96000000001</v>
      </c>
      <c r="C203" s="20"/>
      <c r="D203" s="21"/>
      <c r="E203" s="22"/>
    </row>
    <row r="204" spans="1:5" ht="15">
      <c r="A204" s="30" t="str">
        <f>'[1]Calendario Egresos'!B200</f>
        <v>Subcontratación de servicios con terceros</v>
      </c>
      <c r="B204" s="33">
        <f>'[1]Calendario Egresos'!C200</f>
        <v>0</v>
      </c>
      <c r="C204" s="20"/>
      <c r="D204" s="21"/>
      <c r="E204" s="22"/>
    </row>
    <row r="205" spans="1:5" ht="15">
      <c r="A205" s="29" t="str">
        <f>'[1]Calendario Egresos'!B201</f>
        <v>TRANSFERENCIAS, ASIGNACIONES, SUBSIDIOS Y OTRAS AYUDAS</v>
      </c>
      <c r="B205" s="32">
        <f>'[1]Calendario Egresos'!C201</f>
        <v>16308143</v>
      </c>
      <c r="C205" s="20"/>
      <c r="D205" s="21"/>
      <c r="E205" s="22"/>
    </row>
    <row r="206" spans="1:5" ht="15">
      <c r="A206" s="30" t="str">
        <f>'[1]Calendario Egresos'!B202</f>
        <v>AYUDAS SOCIALES</v>
      </c>
      <c r="B206" s="33">
        <f>'[1]Calendario Egresos'!C202</f>
        <v>16308143</v>
      </c>
      <c r="C206" s="20"/>
      <c r="D206" s="21"/>
      <c r="E206" s="22"/>
    </row>
    <row r="207" spans="1:5" ht="15">
      <c r="A207" s="30" t="str">
        <f>'[1]Calendario Egresos'!B203</f>
        <v>Ayudas sociales a personas</v>
      </c>
      <c r="B207" s="33">
        <f>'[1]Calendario Egresos'!C203</f>
        <v>15972143</v>
      </c>
      <c r="C207" s="20"/>
      <c r="D207" s="21"/>
      <c r="E207" s="22"/>
    </row>
    <row r="208" spans="1:5" ht="15">
      <c r="A208" s="30" t="str">
        <f>'[1]Calendario Egresos'!B204</f>
        <v>Cooperaciones y ayudas</v>
      </c>
      <c r="B208" s="33">
        <f>'[1]Calendario Egresos'!C204</f>
        <v>2029643</v>
      </c>
      <c r="C208" s="20"/>
      <c r="D208" s="21"/>
      <c r="E208" s="22"/>
    </row>
    <row r="209" spans="1:5" ht="15">
      <c r="A209" s="30" t="str">
        <f>'[1]Calendario Egresos'!B205</f>
        <v>Despensas</v>
      </c>
      <c r="B209" s="33">
        <f>'[1]Calendario Egresos'!C205</f>
        <v>13942500</v>
      </c>
      <c r="C209" s="20"/>
      <c r="D209" s="21"/>
      <c r="E209" s="22"/>
    </row>
    <row r="210" spans="1:5" ht="15">
      <c r="A210" s="30" t="str">
        <f>'[1]Calendario Egresos'!B206</f>
        <v>Becas y otras ayudas para programas de capacitación</v>
      </c>
      <c r="B210" s="33">
        <f>'[1]Calendario Egresos'!C206</f>
        <v>336000</v>
      </c>
      <c r="C210" s="20"/>
      <c r="D210" s="21"/>
      <c r="E210" s="22"/>
    </row>
    <row r="211" spans="1:5" ht="15">
      <c r="A211" s="30" t="str">
        <f>'[1]Calendario Egresos'!B207</f>
        <v>Becas</v>
      </c>
      <c r="B211" s="33">
        <f>'[1]Calendario Egresos'!C207</f>
        <v>336000</v>
      </c>
      <c r="C211" s="20"/>
      <c r="D211" s="21"/>
      <c r="E211" s="22"/>
    </row>
    <row r="212" spans="1:5" ht="15">
      <c r="A212" s="29" t="str">
        <f>'[1]Calendario Egresos'!B208</f>
        <v>BIENES MUEBLES, INMUEBLES E INTANGIBLES</v>
      </c>
      <c r="B212" s="32">
        <f>'[1]Calendario Egresos'!C208</f>
        <v>1663228.1600000001</v>
      </c>
      <c r="C212" s="20"/>
      <c r="D212" s="21"/>
      <c r="E212" s="22"/>
    </row>
    <row r="213" spans="1:5" ht="15">
      <c r="A213" s="30" t="str">
        <f>'[1]Calendario Egresos'!B209</f>
        <v>MOBILIARIO Y EQUIPO DE ADMINISTRACION</v>
      </c>
      <c r="B213" s="33">
        <f>'[1]Calendario Egresos'!C209</f>
        <v>1663228.1600000001</v>
      </c>
      <c r="C213" s="20"/>
      <c r="D213" s="21"/>
      <c r="E213" s="22"/>
    </row>
    <row r="214" spans="1:5" ht="15">
      <c r="A214" s="30" t="str">
        <f>'[1]Calendario Egresos'!B210</f>
        <v>Muebles de oficina y estantería</v>
      </c>
      <c r="B214" s="33">
        <f>'[1]Calendario Egresos'!C210</f>
        <v>949245.49</v>
      </c>
      <c r="C214" s="20"/>
      <c r="D214" s="21"/>
      <c r="E214" s="22"/>
    </row>
    <row r="215" spans="1:5" ht="15">
      <c r="A215" s="30" t="str">
        <f>'[1]Calendario Egresos'!B211</f>
        <v>Muebles y enseres</v>
      </c>
      <c r="B215" s="33">
        <f>'[1]Calendario Egresos'!C211</f>
        <v>949245.49</v>
      </c>
      <c r="C215" s="20"/>
      <c r="D215" s="21"/>
      <c r="E215" s="22"/>
    </row>
    <row r="216" spans="1:5" ht="15">
      <c r="A216" s="30" t="str">
        <f>'[1]Calendario Egresos'!B212</f>
        <v>Muebles, excepto de oficina y estantería</v>
      </c>
      <c r="B216" s="33">
        <f>'[1]Calendario Egresos'!C212</f>
        <v>0</v>
      </c>
      <c r="C216" s="20"/>
      <c r="D216" s="21"/>
      <c r="E216" s="22"/>
    </row>
    <row r="217" spans="1:5" ht="15">
      <c r="A217" s="30" t="str">
        <f>'[1]Calendario Egresos'!B213</f>
        <v>Muebles, excepto de oficina y estantería</v>
      </c>
      <c r="B217" s="33">
        <f>'[1]Calendario Egresos'!C213</f>
        <v>0</v>
      </c>
      <c r="C217" s="20"/>
      <c r="D217" s="21"/>
      <c r="E217" s="22"/>
    </row>
    <row r="218" spans="1:5" ht="15">
      <c r="A218" s="30" t="str">
        <f>'[1]Calendario Egresos'!B214</f>
        <v>Equipo de computo y de tecnología de la información</v>
      </c>
      <c r="B218" s="33">
        <f>'[1]Calendario Egresos'!C214</f>
        <v>0</v>
      </c>
      <c r="C218" s="20"/>
      <c r="D218" s="21"/>
      <c r="E218" s="22"/>
    </row>
    <row r="219" spans="1:5" ht="15">
      <c r="A219" s="30" t="str">
        <f>'[1]Calendario Egresos'!B215</f>
        <v>Bienes informáticos</v>
      </c>
      <c r="B219" s="33">
        <f>'[1]Calendario Egresos'!C215</f>
        <v>0</v>
      </c>
      <c r="C219" s="20"/>
      <c r="D219" s="21"/>
      <c r="E219" s="22"/>
    </row>
    <row r="220" spans="1:5" ht="15">
      <c r="A220" s="30" t="str">
        <f>'[1]Calendario Egresos'!B216</f>
        <v>Otros mobiliarios y equipos de administración</v>
      </c>
      <c r="B220" s="33">
        <f>'[1]Calendario Egresos'!C216</f>
        <v>713982.67</v>
      </c>
      <c r="C220" s="20"/>
      <c r="D220" s="21"/>
      <c r="E220" s="22"/>
    </row>
    <row r="221" spans="1:5" ht="15">
      <c r="A221" s="30" t="str">
        <f>'[1]Calendario Egresos'!B217</f>
        <v>Otros bienes muebles</v>
      </c>
      <c r="B221" s="33">
        <f>'[1]Calendario Egresos'!C217</f>
        <v>89220.19</v>
      </c>
      <c r="C221" s="20"/>
      <c r="D221" s="21"/>
      <c r="E221" s="22"/>
    </row>
    <row r="222" spans="1:5" ht="15">
      <c r="A222" s="30" t="str">
        <f>'[1]Calendario Egresos'!B218</f>
        <v>Otros equipos eléctricos y electrónicos de oficina</v>
      </c>
      <c r="B222" s="33">
        <f>'[1]Calendario Egresos'!C218</f>
        <v>624762.48</v>
      </c>
      <c r="C222" s="20"/>
      <c r="D222" s="21"/>
      <c r="E222" s="22"/>
    </row>
    <row r="223" spans="1:5" ht="15">
      <c r="A223" s="30" t="str">
        <f>'[1]Calendario Egresos'!B219</f>
        <v>MOBILIARIO Y EQUIPO EDUCACIONAL Y RECREATIVO</v>
      </c>
      <c r="B223" s="33">
        <f>'[1]Calendario Egresos'!C219</f>
        <v>0</v>
      </c>
      <c r="C223" s="20"/>
      <c r="D223" s="21"/>
      <c r="E223" s="22"/>
    </row>
    <row r="224" spans="1:5" ht="15">
      <c r="A224" s="30" t="str">
        <f>'[1]Calendario Egresos'!B220</f>
        <v>Equipos y aparatos audiovisuales</v>
      </c>
      <c r="B224" s="33">
        <f>'[1]Calendario Egresos'!C220</f>
        <v>0</v>
      </c>
      <c r="C224" s="20"/>
      <c r="D224" s="21"/>
      <c r="E224" s="22"/>
    </row>
    <row r="225" spans="1:5" ht="15">
      <c r="A225" s="30" t="str">
        <f>'[1]Calendario Egresos'!B221</f>
        <v>Equipos y aparatos audiovisuales</v>
      </c>
      <c r="B225" s="33">
        <f>'[1]Calendario Egresos'!C221</f>
        <v>0</v>
      </c>
      <c r="C225" s="20"/>
      <c r="D225" s="21"/>
      <c r="E225" s="22"/>
    </row>
    <row r="226" spans="1:5" ht="15">
      <c r="A226" s="30" t="str">
        <f>'[1]Calendario Egresos'!B222</f>
        <v>Cámaras fotográficas y de video</v>
      </c>
      <c r="B226" s="33">
        <f>'[1]Calendario Egresos'!C222</f>
        <v>0</v>
      </c>
      <c r="C226" s="20"/>
      <c r="D226" s="21"/>
      <c r="E226" s="22"/>
    </row>
    <row r="227" spans="1:5" ht="15">
      <c r="A227" s="30" t="str">
        <f>'[1]Calendario Egresos'!B223</f>
        <v>Equipo de foto, cine y grabación</v>
      </c>
      <c r="B227" s="33">
        <f>'[1]Calendario Egresos'!C223</f>
        <v>0</v>
      </c>
      <c r="C227" s="20"/>
      <c r="D227" s="21"/>
      <c r="E227" s="22"/>
    </row>
    <row r="228" spans="1:5" ht="15">
      <c r="A228" s="30" t="str">
        <f>'[1]Calendario Egresos'!B224</f>
        <v>Otro mobiliario y equipo educacional y recreativo</v>
      </c>
      <c r="B228" s="33">
        <f>'[1]Calendario Egresos'!C224</f>
        <v>0</v>
      </c>
      <c r="C228" s="20"/>
      <c r="D228" s="21"/>
      <c r="E228" s="22"/>
    </row>
    <row r="229" spans="1:5" ht="15">
      <c r="A229" s="30" t="str">
        <f>'[1]Calendario Egresos'!B225</f>
        <v>Otro equipo educacional y recreativo</v>
      </c>
      <c r="B229" s="33">
        <f>'[1]Calendario Egresos'!C225</f>
        <v>0</v>
      </c>
      <c r="C229" s="20"/>
      <c r="D229" s="21"/>
      <c r="E229" s="22"/>
    </row>
    <row r="230" spans="1:5" ht="15">
      <c r="A230" s="30" t="str">
        <f>'[1]Calendario Egresos'!B226</f>
        <v>EQUIPO E INSTRUMENTAL MEDICO Y DE LABORATORIO</v>
      </c>
      <c r="B230" s="33">
        <f>'[1]Calendario Egresos'!C226</f>
        <v>0</v>
      </c>
      <c r="C230" s="20"/>
      <c r="D230" s="21"/>
      <c r="E230" s="22"/>
    </row>
    <row r="231" spans="1:5" ht="15">
      <c r="A231" s="30" t="str">
        <f>'[1]Calendario Egresos'!B227</f>
        <v>Equipo medico y de laboratorio</v>
      </c>
      <c r="B231" s="33">
        <f>'[1]Calendario Egresos'!C227</f>
        <v>0</v>
      </c>
      <c r="C231" s="20"/>
      <c r="D231" s="21"/>
      <c r="E231" s="22"/>
    </row>
    <row r="232" spans="1:5" ht="15">
      <c r="A232" s="30" t="str">
        <f>'[1]Calendario Egresos'!B228</f>
        <v>Equipo medico y de laboratorio</v>
      </c>
      <c r="B232" s="33">
        <f>'[1]Calendario Egresos'!C228</f>
        <v>0</v>
      </c>
      <c r="C232" s="20"/>
      <c r="D232" s="21"/>
      <c r="E232" s="22"/>
    </row>
    <row r="233" spans="1:5" ht="15">
      <c r="A233" s="30" t="str">
        <f>'[1]Calendario Egresos'!B229</f>
        <v>Instrumental medico y de laboratorio</v>
      </c>
      <c r="B233" s="33">
        <f>'[1]Calendario Egresos'!C229</f>
        <v>0</v>
      </c>
      <c r="C233" s="20"/>
      <c r="D233" s="21"/>
      <c r="E233" s="22"/>
    </row>
    <row r="234" spans="1:5" ht="15">
      <c r="A234" s="30" t="str">
        <f>'[1]Calendario Egresos'!B230</f>
        <v>Instrumental medico y de laboratorio</v>
      </c>
      <c r="B234" s="33">
        <f>'[1]Calendario Egresos'!C230</f>
        <v>0</v>
      </c>
      <c r="C234" s="20"/>
      <c r="D234" s="21"/>
      <c r="E234" s="22"/>
    </row>
    <row r="235" spans="1:5" ht="15">
      <c r="A235" s="30" t="str">
        <f>'[1]Calendario Egresos'!B231</f>
        <v>VEHICULOS Y EQUIPO DE TRANSPORTE</v>
      </c>
      <c r="B235" s="33">
        <f>'[1]Calendario Egresos'!C231</f>
        <v>0</v>
      </c>
      <c r="C235" s="20"/>
      <c r="D235" s="21"/>
      <c r="E235" s="22"/>
    </row>
    <row r="236" spans="1:5" ht="15">
      <c r="A236" s="30" t="str">
        <f>'[1]Calendario Egresos'!B232</f>
        <v>Vehículos y equipo terrestre</v>
      </c>
      <c r="B236" s="33">
        <f>'[1]Calendario Egresos'!C232</f>
        <v>0</v>
      </c>
      <c r="C236" s="20"/>
      <c r="D236" s="21"/>
      <c r="E236" s="22"/>
    </row>
    <row r="237" spans="1:5" ht="15">
      <c r="A237" s="30" t="str">
        <f>'[1]Calendario Egresos'!B233</f>
        <v>Vehículos y equipo de transporte terrestre</v>
      </c>
      <c r="B237" s="32">
        <f>'[1]Calendario Egresos'!C233</f>
        <v>0</v>
      </c>
      <c r="C237" s="20"/>
      <c r="D237" s="21"/>
      <c r="E237" s="22"/>
    </row>
    <row r="238" spans="1:5" ht="15">
      <c r="A238" s="30" t="str">
        <f>'[1]Calendario Egresos'!B234</f>
        <v>MAQUINARIA, OTROS EQUIPOS Y HERRAMIENTAS</v>
      </c>
      <c r="B238" s="33">
        <f>'[1]Calendario Egresos'!C234</f>
        <v>0</v>
      </c>
      <c r="C238" s="20"/>
      <c r="D238" s="21"/>
      <c r="E238" s="22"/>
    </row>
    <row r="239" spans="1:5" ht="15">
      <c r="A239" s="30" t="str">
        <f>'[1]Calendario Egresos'!B235</f>
        <v>Herramientas y maquinas-herramienta</v>
      </c>
      <c r="B239" s="33">
        <f>'[1]Calendario Egresos'!C235</f>
        <v>0</v>
      </c>
      <c r="C239" s="20"/>
      <c r="D239" s="21"/>
      <c r="E239" s="22"/>
    </row>
    <row r="240" spans="1:5" ht="15">
      <c r="A240" s="30" t="str">
        <f>'[1]Calendario Egresos'!B236</f>
        <v>Herramientas, maquina herramienta y equipo</v>
      </c>
      <c r="B240" s="33">
        <f>'[1]Calendario Egresos'!C236</f>
        <v>0</v>
      </c>
      <c r="C240" s="20"/>
      <c r="D240" s="21"/>
      <c r="E240" s="22"/>
    </row>
    <row r="241" spans="1:5" ht="15">
      <c r="A241" s="29" t="str">
        <f>'[1]Calendario Egresos'!B237</f>
        <v>INVERSION PUBLICA</v>
      </c>
      <c r="B241" s="32">
        <f>'[1]Calendario Egresos'!C237</f>
        <v>0</v>
      </c>
      <c r="C241" s="20"/>
      <c r="D241" s="21"/>
      <c r="E241" s="22"/>
    </row>
    <row r="242" spans="1:5" ht="15">
      <c r="A242" s="30" t="str">
        <f>'[1]Calendario Egresos'!B238</f>
        <v>OBRA PUBLICA EN BIENES PROPIOS</v>
      </c>
      <c r="B242" s="33">
        <f>'[1]Calendario Egresos'!C238</f>
        <v>0</v>
      </c>
      <c r="C242" s="20"/>
      <c r="D242" s="21"/>
      <c r="E242" s="22"/>
    </row>
    <row r="243" spans="1:5" ht="15">
      <c r="A243" s="30" t="str">
        <f>'[1]Calendario Egresos'!B239</f>
        <v>Edificación no habitacional</v>
      </c>
      <c r="B243" s="33">
        <f>'[1]Calendario Egresos'!C239</f>
        <v>0</v>
      </c>
      <c r="C243" s="20"/>
      <c r="D243" s="21"/>
      <c r="E243" s="22"/>
    </row>
    <row r="244" spans="1:5" ht="15">
      <c r="A244" s="30" t="str">
        <f>'[1]Calendario Egresos'!B240</f>
        <v>Edificación no habitacional</v>
      </c>
      <c r="B244" s="33">
        <f>'[1]Calendario Egresos'!C240</f>
        <v>0</v>
      </c>
      <c r="C244" s="20"/>
      <c r="D244" s="21"/>
      <c r="E244" s="22"/>
    </row>
    <row r="245" spans="1:5" ht="15">
      <c r="A245" s="29" t="str">
        <f>'[1]Calendario Egresos'!B241</f>
        <v>DEUDA PUBLICA</v>
      </c>
      <c r="B245" s="32">
        <f>'[1]Calendario Egresos'!C241</f>
        <v>8659111.860000001</v>
      </c>
      <c r="C245" s="20"/>
      <c r="D245" s="21"/>
      <c r="E245" s="22"/>
    </row>
    <row r="246" spans="1:5" ht="15">
      <c r="A246" s="30" t="str">
        <f>'[1]Calendario Egresos'!B242</f>
        <v>ADEUDOS DE EJERCICIOS FISCALES ANTERIORES (ADEFAS)</v>
      </c>
      <c r="B246" s="33">
        <f>'[1]Calendario Egresos'!C242</f>
        <v>8659111.860000001</v>
      </c>
      <c r="C246" s="20"/>
      <c r="D246" s="21"/>
      <c r="E246" s="22"/>
    </row>
    <row r="247" spans="1:5" ht="15">
      <c r="A247" s="30" t="str">
        <f>'[1]Calendario Egresos'!B243</f>
        <v>ADEFAS</v>
      </c>
      <c r="B247" s="33">
        <f>'[1]Calendario Egresos'!C243</f>
        <v>8659111.860000001</v>
      </c>
      <c r="C247" s="20"/>
      <c r="D247" s="21"/>
      <c r="E247" s="22"/>
    </row>
    <row r="248" spans="1:5" ht="13.5" thickBot="1">
      <c r="A248" s="31" t="str">
        <f>'[1]Calendario Egresos'!B244</f>
        <v>Por el ejercicio inmediato anterior</v>
      </c>
      <c r="B248" s="34">
        <f>'[1]Calendario Egresos'!C244</f>
        <v>8659111.860000001</v>
      </c>
      <c r="C248" s="20"/>
      <c r="D248" s="21"/>
      <c r="E248" s="22"/>
    </row>
    <row r="249" spans="1:5" ht="15">
      <c r="A249" s="27"/>
      <c r="B249" s="28"/>
      <c r="C249" s="20"/>
      <c r="D249" s="21"/>
      <c r="E249" s="22"/>
    </row>
    <row r="250" ht="25.5" customHeight="1" thickBot="1"/>
    <row r="251" spans="1:2" ht="23.45" customHeight="1">
      <c r="A251" s="41" t="s">
        <v>65</v>
      </c>
      <c r="B251" s="42"/>
    </row>
    <row r="252" spans="1:2" ht="15">
      <c r="A252" s="35" t="s">
        <v>28</v>
      </c>
      <c r="B252" s="36"/>
    </row>
    <row r="253" spans="1:2" ht="15">
      <c r="A253" s="3" t="s">
        <v>3</v>
      </c>
      <c r="B253" s="4" t="s">
        <v>1</v>
      </c>
    </row>
    <row r="254" spans="1:3" ht="15">
      <c r="A254" s="5" t="s">
        <v>2</v>
      </c>
      <c r="B254" s="4">
        <f>SUM(B255:B260)</f>
        <v>107054809.37</v>
      </c>
      <c r="C254" s="2"/>
    </row>
    <row r="255" spans="1:2" ht="15">
      <c r="A255" s="6" t="s">
        <v>4</v>
      </c>
      <c r="B255" s="25">
        <v>3036550.7</v>
      </c>
    </row>
    <row r="256" spans="1:2" ht="15">
      <c r="A256" s="6" t="s">
        <v>5</v>
      </c>
      <c r="B256" s="25">
        <v>4298404.99</v>
      </c>
    </row>
    <row r="257" spans="1:2" ht="15">
      <c r="A257" s="7" t="s">
        <v>6</v>
      </c>
      <c r="B257" s="25">
        <v>22351065.55</v>
      </c>
    </row>
    <row r="258" spans="1:2" ht="15">
      <c r="A258" s="7" t="s">
        <v>7</v>
      </c>
      <c r="B258" s="25">
        <v>54171634.74</v>
      </c>
    </row>
    <row r="259" spans="1:2" ht="15">
      <c r="A259" s="7" t="s">
        <v>8</v>
      </c>
      <c r="B259" s="25">
        <v>22079773.63</v>
      </c>
    </row>
    <row r="260" spans="1:2" ht="13.5" thickBot="1">
      <c r="A260" s="8" t="s">
        <v>9</v>
      </c>
      <c r="B260" s="26">
        <v>1117379.76</v>
      </c>
    </row>
    <row r="262" ht="13.5" thickBot="1"/>
    <row r="263" spans="1:2" ht="15" customHeight="1">
      <c r="A263" s="41" t="s">
        <v>65</v>
      </c>
      <c r="B263" s="42"/>
    </row>
    <row r="264" spans="1:2" ht="21.6" customHeight="1">
      <c r="A264" s="35" t="s">
        <v>28</v>
      </c>
      <c r="B264" s="36"/>
    </row>
    <row r="265" spans="1:2" ht="15">
      <c r="A265" s="3" t="s">
        <v>10</v>
      </c>
      <c r="B265" s="4" t="s">
        <v>1</v>
      </c>
    </row>
    <row r="266" spans="1:2" ht="15">
      <c r="A266" s="5" t="s">
        <v>2</v>
      </c>
      <c r="B266" s="4">
        <f>SUM(B267:B270)</f>
        <v>107054809.37</v>
      </c>
    </row>
    <row r="267" spans="1:2" ht="15">
      <c r="A267" s="6" t="s">
        <v>11</v>
      </c>
      <c r="B267" s="25">
        <v>30084414.95</v>
      </c>
    </row>
    <row r="268" spans="1:2" ht="15">
      <c r="A268" s="6" t="s">
        <v>12</v>
      </c>
      <c r="B268" s="25">
        <v>76970394.42</v>
      </c>
    </row>
    <row r="269" spans="1:2" ht="15">
      <c r="A269" s="6" t="s">
        <v>13</v>
      </c>
      <c r="B269" s="25">
        <v>0</v>
      </c>
    </row>
    <row r="270" spans="1:2" ht="13.5" thickBot="1">
      <c r="A270" s="8" t="s">
        <v>14</v>
      </c>
      <c r="B270" s="26">
        <v>0</v>
      </c>
    </row>
    <row r="272" ht="13.5" thickBot="1"/>
    <row r="273" spans="1:2" ht="15">
      <c r="A273" s="41" t="s">
        <v>65</v>
      </c>
      <c r="B273" s="42"/>
    </row>
    <row r="274" spans="1:2" ht="15">
      <c r="A274" s="35" t="s">
        <v>28</v>
      </c>
      <c r="B274" s="36"/>
    </row>
    <row r="275" spans="1:2" ht="14.25" customHeight="1">
      <c r="A275" s="9" t="s">
        <v>15</v>
      </c>
      <c r="B275" s="10" t="s">
        <v>1</v>
      </c>
    </row>
    <row r="276" spans="1:2" ht="15">
      <c r="A276" s="5" t="s">
        <v>2</v>
      </c>
      <c r="B276" s="4">
        <f>SUM(B277:B281)</f>
        <v>107054809.36999999</v>
      </c>
    </row>
    <row r="277" spans="1:2" ht="18.75" customHeight="1">
      <c r="A277" s="6" t="s">
        <v>16</v>
      </c>
      <c r="B277" s="25">
        <v>96732469.35</v>
      </c>
    </row>
    <row r="278" spans="1:2" ht="15">
      <c r="A278" s="6" t="s">
        <v>17</v>
      </c>
      <c r="B278" s="25">
        <v>1663228.16</v>
      </c>
    </row>
    <row r="279" spans="1:2" ht="15">
      <c r="A279" s="6" t="s">
        <v>18</v>
      </c>
      <c r="B279" s="25">
        <v>8659111.86</v>
      </c>
    </row>
    <row r="280" spans="1:2" ht="15">
      <c r="A280" s="11" t="s">
        <v>19</v>
      </c>
      <c r="B280" s="25">
        <v>0</v>
      </c>
    </row>
    <row r="281" spans="1:2" ht="13.5" thickBot="1">
      <c r="A281" s="8" t="s">
        <v>20</v>
      </c>
      <c r="B281" s="26">
        <v>0</v>
      </c>
    </row>
    <row r="284" ht="13.5" thickBot="1"/>
    <row r="285" ht="15">
      <c r="A285" s="12" t="s">
        <v>65</v>
      </c>
    </row>
    <row r="286" ht="27" customHeight="1">
      <c r="A286" s="13" t="s">
        <v>28</v>
      </c>
    </row>
    <row r="287" ht="27" customHeight="1" thickBot="1">
      <c r="A287" s="14" t="s">
        <v>26</v>
      </c>
    </row>
    <row r="288" ht="13.5" thickBot="1">
      <c r="A288" s="15" t="s">
        <v>29</v>
      </c>
    </row>
    <row r="291" ht="13.5" thickBot="1"/>
    <row r="292" ht="15">
      <c r="A292" s="12" t="s">
        <v>65</v>
      </c>
    </row>
    <row r="293" ht="15">
      <c r="A293" s="13" t="s">
        <v>28</v>
      </c>
    </row>
    <row r="294" ht="13.5" thickBot="1">
      <c r="A294" s="14" t="s">
        <v>27</v>
      </c>
    </row>
    <row r="295" ht="13.5" thickBot="1">
      <c r="A295" s="24" t="s">
        <v>30</v>
      </c>
    </row>
    <row r="296" ht="13.5" thickBot="1">
      <c r="A296" s="24" t="s">
        <v>31</v>
      </c>
    </row>
    <row r="297" ht="13.5" thickBot="1">
      <c r="A297" s="24" t="s">
        <v>32</v>
      </c>
    </row>
    <row r="298" ht="13.5" thickBot="1">
      <c r="A298" s="24" t="s">
        <v>33</v>
      </c>
    </row>
    <row r="299" ht="13.5" thickBot="1">
      <c r="A299" s="24" t="s">
        <v>34</v>
      </c>
    </row>
    <row r="300" ht="13.5" thickBot="1">
      <c r="A300" s="24" t="s">
        <v>35</v>
      </c>
    </row>
    <row r="301" ht="13.5" thickBot="1">
      <c r="A301" s="24" t="s">
        <v>36</v>
      </c>
    </row>
    <row r="302" ht="13.5" thickBot="1">
      <c r="A302" s="24" t="s">
        <v>37</v>
      </c>
    </row>
    <row r="303" ht="13.5" thickBot="1">
      <c r="A303" s="24" t="s">
        <v>38</v>
      </c>
    </row>
    <row r="304" ht="13.5" thickBot="1">
      <c r="A304" s="24" t="s">
        <v>39</v>
      </c>
    </row>
    <row r="305" ht="13.5" thickBot="1">
      <c r="A305" s="24" t="s">
        <v>40</v>
      </c>
    </row>
    <row r="306" ht="13.5" thickBot="1">
      <c r="A306" s="24" t="s">
        <v>41</v>
      </c>
    </row>
    <row r="307" ht="13.5" thickBot="1">
      <c r="A307" s="24" t="s">
        <v>42</v>
      </c>
    </row>
    <row r="308" ht="13.5" thickBot="1">
      <c r="A308" s="24" t="s">
        <v>43</v>
      </c>
    </row>
    <row r="309" ht="13.5" thickBot="1">
      <c r="A309" s="24" t="s">
        <v>44</v>
      </c>
    </row>
    <row r="310" ht="13.5" thickBot="1">
      <c r="A310" s="24" t="s">
        <v>45</v>
      </c>
    </row>
    <row r="311" ht="13.5" thickBot="1">
      <c r="A311" s="24" t="s">
        <v>46</v>
      </c>
    </row>
    <row r="312" ht="13.5" thickBot="1">
      <c r="A312" s="24" t="s">
        <v>47</v>
      </c>
    </row>
    <row r="313" ht="13.5" thickBot="1">
      <c r="A313" s="24" t="s">
        <v>48</v>
      </c>
    </row>
    <row r="314" ht="13.5" thickBot="1">
      <c r="A314" s="24" t="s">
        <v>49</v>
      </c>
    </row>
    <row r="315" ht="13.5" thickBot="1">
      <c r="A315" s="24" t="s">
        <v>50</v>
      </c>
    </row>
    <row r="316" ht="13.5" thickBot="1">
      <c r="A316" s="24" t="s">
        <v>51</v>
      </c>
    </row>
    <row r="317" ht="13.5" thickBot="1">
      <c r="A317" s="24" t="s">
        <v>52</v>
      </c>
    </row>
    <row r="318" ht="13.5" thickBot="1">
      <c r="A318" s="24" t="s">
        <v>53</v>
      </c>
    </row>
    <row r="319" ht="13.5" thickBot="1">
      <c r="A319" s="24" t="s">
        <v>54</v>
      </c>
    </row>
    <row r="320" ht="13.5" thickBot="1">
      <c r="A320" s="24" t="s">
        <v>55</v>
      </c>
    </row>
    <row r="321" ht="13.5" thickBot="1">
      <c r="A321" s="24" t="s">
        <v>56</v>
      </c>
    </row>
    <row r="322" ht="13.5" thickBot="1">
      <c r="A322" s="24" t="s">
        <v>57</v>
      </c>
    </row>
    <row r="323" ht="13.5" thickBot="1">
      <c r="A323" s="24" t="s">
        <v>58</v>
      </c>
    </row>
    <row r="324" ht="13.5" thickBot="1">
      <c r="A324" s="24" t="s">
        <v>59</v>
      </c>
    </row>
    <row r="325" ht="13.5" thickBot="1">
      <c r="A325" s="23" t="s">
        <v>60</v>
      </c>
    </row>
    <row r="326" ht="13.5" thickBot="1">
      <c r="A326" s="23" t="s">
        <v>61</v>
      </c>
    </row>
    <row r="327" ht="13.5" thickBot="1">
      <c r="A327" s="23" t="s">
        <v>62</v>
      </c>
    </row>
    <row r="328" ht="13.5" thickBot="1">
      <c r="A328" s="23" t="s">
        <v>63</v>
      </c>
    </row>
    <row r="329" ht="13.5" thickBot="1">
      <c r="A329" s="23" t="s">
        <v>64</v>
      </c>
    </row>
    <row r="333" ht="13.5" thickBot="1"/>
    <row r="334" spans="1:4" ht="15">
      <c r="A334" s="50" t="s">
        <v>66</v>
      </c>
      <c r="B334" s="51"/>
      <c r="C334" s="51"/>
      <c r="D334" s="52"/>
    </row>
    <row r="335" spans="1:4" ht="13.5" thickBot="1">
      <c r="A335" s="43" t="s">
        <v>67</v>
      </c>
      <c r="B335" s="44"/>
      <c r="C335" s="44"/>
      <c r="D335" s="45"/>
    </row>
    <row r="336" spans="1:4" ht="13.5" thickBot="1">
      <c r="A336" s="46" t="s">
        <v>21</v>
      </c>
      <c r="B336" s="53" t="s">
        <v>22</v>
      </c>
      <c r="C336" s="48" t="s">
        <v>23</v>
      </c>
      <c r="D336" s="49"/>
    </row>
    <row r="337" spans="1:4" ht="13.5" thickBot="1">
      <c r="A337" s="47"/>
      <c r="B337" s="54"/>
      <c r="C337" s="55" t="s">
        <v>24</v>
      </c>
      <c r="D337" s="56" t="s">
        <v>25</v>
      </c>
    </row>
    <row r="338" spans="1:4" ht="15.75" thickBot="1">
      <c r="A338" s="57" t="s">
        <v>68</v>
      </c>
      <c r="B338" s="58">
        <v>10</v>
      </c>
      <c r="C338" s="59">
        <v>2866.57</v>
      </c>
      <c r="D338" s="59">
        <v>7387.35</v>
      </c>
    </row>
    <row r="339" spans="1:4" ht="15.75" thickBot="1">
      <c r="A339" s="60" t="s">
        <v>69</v>
      </c>
      <c r="B339" s="58">
        <v>11</v>
      </c>
      <c r="C339" s="59">
        <v>4701.37</v>
      </c>
      <c r="D339" s="59">
        <v>7538.5</v>
      </c>
    </row>
    <row r="340" spans="1:4" ht="15.75" thickBot="1">
      <c r="A340" s="60" t="s">
        <v>70</v>
      </c>
      <c r="B340" s="58">
        <v>3</v>
      </c>
      <c r="C340" s="59">
        <v>3814.89</v>
      </c>
      <c r="D340" s="61">
        <v>5693.18</v>
      </c>
    </row>
    <row r="341" spans="1:4" ht="15.75" thickBot="1">
      <c r="A341" s="60" t="s">
        <v>71</v>
      </c>
      <c r="B341" s="58">
        <v>1</v>
      </c>
      <c r="C341" s="59">
        <v>10749.77</v>
      </c>
      <c r="D341" s="59">
        <v>10749.77</v>
      </c>
    </row>
    <row r="342" spans="1:4" ht="15.75" thickBot="1">
      <c r="A342" s="60" t="s">
        <v>72</v>
      </c>
      <c r="B342" s="58">
        <v>23</v>
      </c>
      <c r="C342" s="59">
        <v>1857.91</v>
      </c>
      <c r="D342" s="62">
        <v>7382.31</v>
      </c>
    </row>
    <row r="343" spans="1:4" ht="15.75" thickBot="1">
      <c r="A343" s="60" t="s">
        <v>73</v>
      </c>
      <c r="B343" s="58">
        <v>3</v>
      </c>
      <c r="C343" s="59">
        <v>2695.2</v>
      </c>
      <c r="D343" s="59">
        <v>2695.2</v>
      </c>
    </row>
    <row r="344" spans="1:4" ht="15.75" thickBot="1">
      <c r="A344" s="60" t="s">
        <v>74</v>
      </c>
      <c r="B344" s="58">
        <v>3</v>
      </c>
      <c r="C344" s="59">
        <v>6600.57</v>
      </c>
      <c r="D344" s="59">
        <v>9069.44</v>
      </c>
    </row>
    <row r="345" spans="1:4" ht="15.75" thickBot="1">
      <c r="A345" s="60" t="s">
        <v>75</v>
      </c>
      <c r="B345" s="58">
        <v>2</v>
      </c>
      <c r="C345" s="59">
        <v>4701.32</v>
      </c>
      <c r="D345" s="59">
        <v>7387.36</v>
      </c>
    </row>
    <row r="346" spans="1:4" ht="15.75" thickBot="1">
      <c r="A346" s="60" t="s">
        <v>76</v>
      </c>
      <c r="B346" s="58">
        <v>18</v>
      </c>
      <c r="C346" s="59">
        <v>1602.3</v>
      </c>
      <c r="D346" s="59">
        <v>5525.57</v>
      </c>
    </row>
    <row r="347" spans="1:4" ht="15.75" thickBot="1">
      <c r="A347" s="60" t="s">
        <v>77</v>
      </c>
      <c r="B347" s="58">
        <v>49</v>
      </c>
      <c r="C347" s="59">
        <v>1752.5</v>
      </c>
      <c r="D347" s="59">
        <v>3680.82</v>
      </c>
    </row>
    <row r="348" spans="1:4" ht="15.75" thickBot="1">
      <c r="A348" s="60" t="s">
        <v>78</v>
      </c>
      <c r="B348" s="58">
        <v>2</v>
      </c>
      <c r="C348" s="59">
        <v>3398.34</v>
      </c>
      <c r="D348" s="59">
        <v>3810.32</v>
      </c>
    </row>
    <row r="349" spans="1:4" ht="15.75" thickBot="1">
      <c r="A349" s="60" t="s">
        <v>79</v>
      </c>
      <c r="B349" s="58">
        <v>21</v>
      </c>
      <c r="C349" s="59">
        <v>2926.59</v>
      </c>
      <c r="D349" s="59">
        <v>5208.35</v>
      </c>
    </row>
    <row r="350" spans="1:4" ht="15.75" thickBot="1">
      <c r="A350" s="60" t="s">
        <v>80</v>
      </c>
      <c r="B350" s="58">
        <v>2</v>
      </c>
      <c r="C350" s="59">
        <v>3203.35</v>
      </c>
      <c r="D350" s="59">
        <v>3537.92</v>
      </c>
    </row>
    <row r="351" spans="1:4" ht="15.75" thickBot="1">
      <c r="A351" s="60" t="s">
        <v>81</v>
      </c>
      <c r="B351" s="58">
        <v>1</v>
      </c>
      <c r="C351" s="59">
        <v>3766.95</v>
      </c>
      <c r="D351" s="59">
        <v>3766.95</v>
      </c>
    </row>
    <row r="352" spans="1:4" ht="15.75" thickBot="1">
      <c r="A352" s="60" t="s">
        <v>82</v>
      </c>
      <c r="B352" s="58">
        <v>14</v>
      </c>
      <c r="C352" s="59">
        <v>2011.87</v>
      </c>
      <c r="D352" s="59">
        <v>7858.78</v>
      </c>
    </row>
    <row r="353" spans="1:4" ht="15.75" thickBot="1">
      <c r="A353" s="60" t="s">
        <v>83</v>
      </c>
      <c r="B353" s="58">
        <v>21</v>
      </c>
      <c r="C353" s="59">
        <v>4853.28</v>
      </c>
      <c r="D353" s="59">
        <v>9761.82</v>
      </c>
    </row>
    <row r="354" spans="1:4" ht="15.75" thickBot="1">
      <c r="A354" s="60" t="s">
        <v>84</v>
      </c>
      <c r="B354" s="58">
        <v>1</v>
      </c>
      <c r="C354" s="59">
        <v>3584.36</v>
      </c>
      <c r="D354" s="59">
        <v>3584.36</v>
      </c>
    </row>
    <row r="355" spans="1:4" ht="15.75" thickBot="1">
      <c r="A355" s="63" t="s">
        <v>85</v>
      </c>
      <c r="B355" s="64">
        <v>1</v>
      </c>
      <c r="C355" s="61">
        <v>13911.17</v>
      </c>
      <c r="D355" s="61">
        <v>13911.17</v>
      </c>
    </row>
    <row r="356" spans="1:4" ht="15.75" thickBot="1">
      <c r="A356" s="60" t="s">
        <v>86</v>
      </c>
      <c r="B356" s="58">
        <v>7</v>
      </c>
      <c r="C356" s="59">
        <v>3583.5</v>
      </c>
      <c r="D356" s="59">
        <v>6553.73</v>
      </c>
    </row>
    <row r="357" spans="1:4" ht="15.75" thickBot="1">
      <c r="A357" s="63" t="s">
        <v>87</v>
      </c>
      <c r="B357" s="64">
        <v>8</v>
      </c>
      <c r="C357" s="61">
        <v>9429.81</v>
      </c>
      <c r="D357" s="61">
        <v>10864.71</v>
      </c>
    </row>
    <row r="358" spans="1:4" ht="15.75" thickBot="1">
      <c r="A358" s="60" t="s">
        <v>88</v>
      </c>
      <c r="B358" s="58">
        <v>1</v>
      </c>
      <c r="C358" s="59">
        <v>24347.16</v>
      </c>
      <c r="D358" s="59">
        <v>24347.16</v>
      </c>
    </row>
    <row r="359" spans="1:4" ht="15.75" thickBot="1">
      <c r="A359" s="63" t="s">
        <v>89</v>
      </c>
      <c r="B359" s="64">
        <v>40</v>
      </c>
      <c r="C359" s="61">
        <v>1655.57</v>
      </c>
      <c r="D359" s="61">
        <v>5005.7</v>
      </c>
    </row>
    <row r="360" spans="1:4" ht="15.75" thickBot="1">
      <c r="A360" s="60" t="s">
        <v>90</v>
      </c>
      <c r="B360" s="58">
        <v>2</v>
      </c>
      <c r="C360" s="59">
        <v>2849.21</v>
      </c>
      <c r="D360" s="59">
        <v>2896.85</v>
      </c>
    </row>
    <row r="361" spans="1:4" ht="15.75" thickBot="1">
      <c r="A361" s="63" t="s">
        <v>91</v>
      </c>
      <c r="B361" s="64">
        <v>2</v>
      </c>
      <c r="C361" s="61">
        <v>2849.21</v>
      </c>
      <c r="D361" s="61">
        <v>2896.85</v>
      </c>
    </row>
    <row r="362" spans="1:4" ht="15.75" thickBot="1">
      <c r="A362" s="60" t="s">
        <v>92</v>
      </c>
      <c r="B362" s="58">
        <v>27</v>
      </c>
      <c r="C362" s="59">
        <v>5759.51</v>
      </c>
      <c r="D362" s="59">
        <v>6150.1</v>
      </c>
    </row>
    <row r="363" spans="1:4" ht="15.75" thickBot="1">
      <c r="A363" s="63" t="s">
        <v>93</v>
      </c>
      <c r="B363" s="65">
        <v>1</v>
      </c>
      <c r="C363" s="61">
        <v>7455.8</v>
      </c>
      <c r="D363" s="61">
        <v>7455.8</v>
      </c>
    </row>
    <row r="364" spans="1:4" ht="15.75" thickBot="1">
      <c r="A364" s="60" t="s">
        <v>94</v>
      </c>
      <c r="B364" s="58">
        <v>8</v>
      </c>
      <c r="C364" s="59">
        <v>1825.61</v>
      </c>
      <c r="D364" s="59">
        <v>4263.83</v>
      </c>
    </row>
    <row r="365" spans="1:4" ht="15.75" thickBot="1">
      <c r="A365" s="63" t="s">
        <v>95</v>
      </c>
      <c r="B365" s="64">
        <v>2</v>
      </c>
      <c r="C365" s="61">
        <v>5099.77</v>
      </c>
      <c r="D365" s="61">
        <v>5099.77</v>
      </c>
    </row>
    <row r="366" spans="1:4" ht="15.75" thickBot="1">
      <c r="A366" s="60" t="s">
        <v>96</v>
      </c>
      <c r="B366" s="58">
        <v>49</v>
      </c>
      <c r="C366" s="59">
        <v>2076.27</v>
      </c>
      <c r="D366" s="59">
        <v>3991.52</v>
      </c>
    </row>
    <row r="367" spans="1:4" ht="15.75" thickBot="1">
      <c r="A367" s="60" t="s">
        <v>97</v>
      </c>
      <c r="B367" s="58">
        <v>8</v>
      </c>
      <c r="C367" s="59">
        <v>2499.1</v>
      </c>
      <c r="D367" s="59">
        <v>2746.23</v>
      </c>
    </row>
    <row r="368" spans="1:4" ht="15.75" thickBot="1">
      <c r="A368" s="60" t="s">
        <v>98</v>
      </c>
      <c r="B368" s="58">
        <v>3</v>
      </c>
      <c r="C368" s="59">
        <v>13209.66</v>
      </c>
      <c r="D368" s="59">
        <v>13336.37</v>
      </c>
    </row>
    <row r="369" spans="1:4" ht="15.75" thickBot="1">
      <c r="A369" s="66" t="s">
        <v>99</v>
      </c>
      <c r="B369" s="64">
        <v>16</v>
      </c>
      <c r="C369" s="61">
        <v>6927.66</v>
      </c>
      <c r="D369" s="61">
        <v>11006.67</v>
      </c>
    </row>
    <row r="370" spans="1:4" ht="15.75" thickBot="1">
      <c r="A370" s="60" t="s">
        <v>100</v>
      </c>
      <c r="B370" s="58">
        <v>17</v>
      </c>
      <c r="C370" s="59">
        <v>4269.74</v>
      </c>
      <c r="D370" s="59">
        <v>8859.17</v>
      </c>
    </row>
    <row r="371" spans="1:4" ht="15.75" thickBot="1">
      <c r="A371" s="63" t="s">
        <v>101</v>
      </c>
      <c r="B371" s="64">
        <v>12</v>
      </c>
      <c r="C371" s="61">
        <v>4170.49</v>
      </c>
      <c r="D371" s="61">
        <v>6818.04</v>
      </c>
    </row>
    <row r="372" spans="1:4" ht="15.75" thickBot="1">
      <c r="A372" s="60" t="s">
        <v>102</v>
      </c>
      <c r="B372" s="58">
        <v>11</v>
      </c>
      <c r="C372" s="59">
        <v>2369.83</v>
      </c>
      <c r="D372" s="59">
        <v>4577.27</v>
      </c>
    </row>
    <row r="373" spans="1:4" ht="15.75" thickBot="1">
      <c r="A373" s="63" t="s">
        <v>103</v>
      </c>
      <c r="B373" s="64">
        <v>1</v>
      </c>
      <c r="C373" s="61">
        <v>6635.83</v>
      </c>
      <c r="D373" s="61">
        <v>6635.83</v>
      </c>
    </row>
    <row r="374" spans="1:4" ht="15.75" thickBot="1">
      <c r="A374" s="60" t="s">
        <v>104</v>
      </c>
      <c r="B374" s="58">
        <v>1</v>
      </c>
      <c r="C374" s="59">
        <v>8895.46</v>
      </c>
      <c r="D374" s="59">
        <v>8895.46</v>
      </c>
    </row>
    <row r="375" spans="1:4" ht="15.75" thickBot="1">
      <c r="A375" s="63" t="s">
        <v>105</v>
      </c>
      <c r="B375" s="64">
        <v>3</v>
      </c>
      <c r="C375" s="61">
        <v>2125.62</v>
      </c>
      <c r="D375" s="61">
        <v>3564.42</v>
      </c>
    </row>
    <row r="376" spans="1:4" ht="15.75" thickBot="1">
      <c r="A376" s="60" t="s">
        <v>106</v>
      </c>
      <c r="B376" s="58">
        <v>1</v>
      </c>
      <c r="C376" s="59">
        <v>24723.49</v>
      </c>
      <c r="D376" s="59">
        <v>24723.49</v>
      </c>
    </row>
    <row r="377" spans="1:4" ht="15.75" thickBot="1">
      <c r="A377" s="60" t="s">
        <v>107</v>
      </c>
      <c r="B377" s="58">
        <v>41</v>
      </c>
      <c r="C377" s="59">
        <v>2113.54</v>
      </c>
      <c r="D377" s="59">
        <v>9271.06</v>
      </c>
    </row>
    <row r="378" spans="1:4" ht="15.75" thickBot="1">
      <c r="A378" s="60" t="s">
        <v>108</v>
      </c>
      <c r="B378" s="58">
        <v>5</v>
      </c>
      <c r="C378" s="59">
        <v>2913.99</v>
      </c>
      <c r="D378" s="59">
        <v>5107.89</v>
      </c>
    </row>
    <row r="379" spans="1:4" ht="15.75" thickBot="1">
      <c r="A379" s="63" t="s">
        <v>109</v>
      </c>
      <c r="B379" s="64">
        <v>8</v>
      </c>
      <c r="C379" s="61">
        <v>5515.35</v>
      </c>
      <c r="D379" s="61">
        <v>8876.27</v>
      </c>
    </row>
    <row r="380" spans="1:4" ht="15.75" thickBot="1">
      <c r="A380" s="60" t="s">
        <v>110</v>
      </c>
      <c r="B380" s="58">
        <v>28</v>
      </c>
      <c r="C380" s="59">
        <v>2957.23</v>
      </c>
      <c r="D380" s="59">
        <v>9000</v>
      </c>
    </row>
    <row r="381" spans="1:4" ht="15.75" thickBot="1">
      <c r="A381" s="63" t="s">
        <v>111</v>
      </c>
      <c r="B381" s="64">
        <v>7</v>
      </c>
      <c r="C381" s="61">
        <v>1537.96</v>
      </c>
      <c r="D381" s="61">
        <v>4083.55</v>
      </c>
    </row>
    <row r="382" spans="1:4" ht="15.75" thickBot="1">
      <c r="A382" s="60" t="s">
        <v>112</v>
      </c>
      <c r="B382" s="58">
        <v>7</v>
      </c>
      <c r="C382" s="59">
        <v>3599.3</v>
      </c>
      <c r="D382" s="59">
        <v>7314.14</v>
      </c>
    </row>
    <row r="383" spans="1:4" ht="15.75" thickBot="1">
      <c r="A383" s="63" t="s">
        <v>113</v>
      </c>
      <c r="B383" s="64">
        <v>23</v>
      </c>
      <c r="C383" s="61">
        <v>1990.86</v>
      </c>
      <c r="D383" s="61">
        <v>5583.48</v>
      </c>
    </row>
    <row r="384" spans="1:4" ht="15.75" thickBot="1">
      <c r="A384" s="60" t="s">
        <v>114</v>
      </c>
      <c r="B384" s="58">
        <v>5</v>
      </c>
      <c r="C384" s="59">
        <v>5177.79</v>
      </c>
      <c r="D384" s="59">
        <v>5883.74</v>
      </c>
    </row>
    <row r="385" spans="1:4" ht="15.75" thickBot="1">
      <c r="A385" s="63" t="s">
        <v>115</v>
      </c>
      <c r="B385" s="65">
        <v>11</v>
      </c>
      <c r="C385" s="61">
        <v>3346.72</v>
      </c>
      <c r="D385" s="61">
        <v>6687.81</v>
      </c>
    </row>
    <row r="386" spans="1:4" ht="15.75" thickBot="1">
      <c r="A386" s="60" t="s">
        <v>116</v>
      </c>
      <c r="B386" s="67">
        <v>1</v>
      </c>
      <c r="C386" s="68">
        <v>7102.47</v>
      </c>
      <c r="D386" s="59">
        <v>7102.47</v>
      </c>
    </row>
    <row r="387" spans="1:4" ht="15.75" thickBot="1">
      <c r="A387" s="60" t="s">
        <v>117</v>
      </c>
      <c r="B387" s="67">
        <v>4</v>
      </c>
      <c r="C387" s="68">
        <v>13126.01</v>
      </c>
      <c r="D387" s="59">
        <v>17912.29</v>
      </c>
    </row>
    <row r="388" spans="1:4" ht="15.75" thickBot="1">
      <c r="A388" s="63" t="s">
        <v>118</v>
      </c>
      <c r="B388" s="69">
        <v>1</v>
      </c>
      <c r="C388" s="70">
        <v>7387.35</v>
      </c>
      <c r="D388" s="61">
        <v>7387.35</v>
      </c>
    </row>
    <row r="389" spans="1:4" ht="15.75" thickBot="1">
      <c r="A389" s="60" t="s">
        <v>119</v>
      </c>
      <c r="B389" s="67">
        <v>8</v>
      </c>
      <c r="C389" s="68">
        <v>3560.55</v>
      </c>
      <c r="D389" s="59">
        <v>5130.34</v>
      </c>
    </row>
    <row r="390" spans="1:4" ht="15.75" thickBot="1">
      <c r="A390" s="60" t="s">
        <v>120</v>
      </c>
      <c r="B390" s="67">
        <v>4</v>
      </c>
      <c r="C390" s="68">
        <v>3649.95</v>
      </c>
      <c r="D390" s="59">
        <v>3865.16</v>
      </c>
    </row>
    <row r="391" spans="1:4" ht="15.75" thickBot="1">
      <c r="A391" s="71" t="s">
        <v>121</v>
      </c>
      <c r="B391" s="72">
        <v>27</v>
      </c>
      <c r="C391" s="73">
        <v>1363.9</v>
      </c>
      <c r="D391" s="74">
        <v>7670.66</v>
      </c>
    </row>
  </sheetData>
  <mergeCells count="13">
    <mergeCell ref="A273:B273"/>
    <mergeCell ref="A274:B274"/>
    <mergeCell ref="A334:D334"/>
    <mergeCell ref="A335:D335"/>
    <mergeCell ref="A336:A337"/>
    <mergeCell ref="B336:B337"/>
    <mergeCell ref="C336:D336"/>
    <mergeCell ref="A264:B264"/>
    <mergeCell ref="A6:B6"/>
    <mergeCell ref="A7:B7"/>
    <mergeCell ref="A251:B251"/>
    <mergeCell ref="A252:B252"/>
    <mergeCell ref="A263:B263"/>
  </mergeCells>
  <printOptions/>
  <pageMargins left="0.5905511811023623" right="0.31496062992125984" top="0.7480314960629921" bottom="0.7480314960629921" header="0.31496062992125984" footer="0.31496062992125984"/>
  <pageSetup horizontalDpi="600" verticalDpi="600" orientation="portrait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HP</cp:lastModifiedBy>
  <dcterms:created xsi:type="dcterms:W3CDTF">2018-04-18T18:52:02Z</dcterms:created>
  <dcterms:modified xsi:type="dcterms:W3CDTF">2018-08-10T18:46:19Z</dcterms:modified>
  <cp:category/>
  <cp:version/>
  <cp:contentType/>
  <cp:contentStatus/>
</cp:coreProperties>
</file>