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345" activeTab="0"/>
  </bookViews>
  <sheets>
    <sheet name="Calendario Egresos" sheetId="1" r:id="rId1"/>
  </sheets>
  <definedNames/>
  <calcPr calcId="145621"/>
</workbook>
</file>

<file path=xl/sharedStrings.xml><?xml version="1.0" encoding="utf-8"?>
<sst xmlns="http://schemas.openxmlformats.org/spreadsheetml/2006/main" count="250" uniqueCount="221">
  <si>
    <t>ESTADO DE MÉXICO/SISTEMA MUNICIPAL PARA EL DESARROLLO INTEGRAL DE LA FAMILIA DE TOLUCA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</si>
  <si>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</si>
  <si>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</si>
  <si>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</si>
  <si>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</si>
  <si>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</si>
  <si>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</si>
  <si>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</si>
  <si>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</si>
  <si>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</si>
  <si>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</si>
  <si>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</si>
  <si>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</si>
  <si>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</si>
  <si>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</si>
  <si>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</si>
  <si>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</si>
  <si>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Sueldos base al personal permanente</t>
  </si>
  <si>
    <t>Sueldo base</t>
  </si>
  <si>
    <t>REMUNERACIONES AL PERSONAL DE CARÁCTER TRANSITORIO</t>
  </si>
  <si>
    <t>Honorarios asimilables a salarios</t>
  </si>
  <si>
    <t>Honorarios asimilables al salario</t>
  </si>
  <si>
    <t>REMUNERACIONES ADICIONALES Y ESPECIALES</t>
  </si>
  <si>
    <t>Primas por años de servicio efectivos prestados</t>
  </si>
  <si>
    <t>Prima por año de servicio</t>
  </si>
  <si>
    <t>Prima de antigüedad</t>
  </si>
  <si>
    <t>Prima vacacional</t>
  </si>
  <si>
    <t>Aguinaldo</t>
  </si>
  <si>
    <t>Vacaciones no disfrutadas por finiquito</t>
  </si>
  <si>
    <t>Prima dominical</t>
  </si>
  <si>
    <t>Horas Extraordinarias</t>
  </si>
  <si>
    <t>Remuneraciones por horas extraordinarias</t>
  </si>
  <si>
    <t>Compensaciones</t>
  </si>
  <si>
    <t>SEGURIDAD SOCIAL</t>
  </si>
  <si>
    <t>Aportaciones de seguridad social</t>
  </si>
  <si>
    <t>Aportaciones de servicio de salud</t>
  </si>
  <si>
    <t>Aportaciones al sistema solidario de reparto</t>
  </si>
  <si>
    <t>Aportaciones del sistema de capitalización individual</t>
  </si>
  <si>
    <t>Aportaciones para financiar los gastos generales de administración del ISSE</t>
  </si>
  <si>
    <t>Aportaciones para riesgo de trabajo</t>
  </si>
  <si>
    <t>Seguros y fianzas</t>
  </si>
  <si>
    <t>OTRA PRESTACIONES SOCIALES Y ECONOMICAS</t>
  </si>
  <si>
    <t>Cuotas para el fondo de ahorro y fondo de trabajo</t>
  </si>
  <si>
    <t>Prestaciones y haberes de retiro</t>
  </si>
  <si>
    <t>Prestaciones contractuales</t>
  </si>
  <si>
    <t>Becas para hijos de trabajadores sindicalizados</t>
  </si>
  <si>
    <t>Otros gastos derivados de convenio</t>
  </si>
  <si>
    <t>Despensa</t>
  </si>
  <si>
    <t>MATERIALES Y SUMINISTROS</t>
  </si>
  <si>
    <t>MATERIALES DE ADMINISTRACION, EMISION DE DOCUMENTOS Y ARTICULOS OFICIALES</t>
  </si>
  <si>
    <t>Enseres de oficina</t>
  </si>
  <si>
    <t>Material de limpieza</t>
  </si>
  <si>
    <t>Material y enseres de limpieza</t>
  </si>
  <si>
    <t>ALIMENTOS Y UTENSILIOS</t>
  </si>
  <si>
    <t>Productos alimenticios para personas</t>
  </si>
  <si>
    <t>Productos alimenticios para animales</t>
  </si>
  <si>
    <t>Equipamiento y enseres para animales</t>
  </si>
  <si>
    <t>MATERIAS PRIMAS Y MATERIALES DE PRODUCCION Y COMERCIALIZACION</t>
  </si>
  <si>
    <t>Productos alimenticios, agropecuarios y forestales adquiridos como materia</t>
  </si>
  <si>
    <t>MATERIALES Y ARTICULOS DE CONSTRUCCION Y DE REPARACION</t>
  </si>
  <si>
    <t>Cemento y productos de concreto</t>
  </si>
  <si>
    <t>Madera y productos de madera</t>
  </si>
  <si>
    <t>Vidrio y productos de vidrio</t>
  </si>
  <si>
    <t>Materiales complementarios</t>
  </si>
  <si>
    <t>Arboles y plantas de ornato</t>
  </si>
  <si>
    <t>PRODUCTOS QUIMICOS, FARMACEUTICOS Y DE LABORATORIO</t>
  </si>
  <si>
    <t>Materiales, accesorios y suministros de laboratorio</t>
  </si>
  <si>
    <t>COMBUSTIBLES, LUBRICANTES Y ADITIVOS</t>
  </si>
  <si>
    <t>Combustibles, lubricantes y aditivos</t>
  </si>
  <si>
    <t>VESTUARIO, BLANCOS, PRENDAS DE PROTECCION Y ARTICULOS DEPORTIVOS</t>
  </si>
  <si>
    <t>Vestuario y uniformes</t>
  </si>
  <si>
    <t>HERRAMIENTAS, REFACCIONES Y ACCESORIOS MENORES</t>
  </si>
  <si>
    <t>Herramientas menores</t>
  </si>
  <si>
    <t>Refacciones, accesorios y herramientas</t>
  </si>
  <si>
    <t>Refacciones y accesorios menores de edificios</t>
  </si>
  <si>
    <t>Refacciones y accesorios para equipo de computo</t>
  </si>
  <si>
    <t>Refacciones y accesorios menores de equipo e instrumental medico y de labor</t>
  </si>
  <si>
    <t>Refacciones y accesorios menores para equipo de transporte</t>
  </si>
  <si>
    <t>Refacciones y accesorios menores de equipo de defensa y seguridad</t>
  </si>
  <si>
    <t>SERVICIOS GENERALES</t>
  </si>
  <si>
    <t>SERVICIOS BASICOS</t>
  </si>
  <si>
    <t>Gas</t>
  </si>
  <si>
    <t>Agua</t>
  </si>
  <si>
    <t>Servicio de agua</t>
  </si>
  <si>
    <t>Servicios de acceso a internet</t>
  </si>
  <si>
    <t>SERVICIOS DE ARRENDAMIENTO</t>
  </si>
  <si>
    <t>Arrendamiento de equipo de transporte</t>
  </si>
  <si>
    <t>Arrendamiento de activos intangibles</t>
  </si>
  <si>
    <t>SERVICIOS PROFESIONALES, CIENTIFICOS, TECNICOS Y OTROS SERVICIOS</t>
  </si>
  <si>
    <t>Servicios legales, de contabilidad, auditoria y relacionados</t>
  </si>
  <si>
    <t>Servicios de apoyo administrativo y fotocopiado</t>
  </si>
  <si>
    <t>Servicios de vigilancia</t>
  </si>
  <si>
    <t>SERVICIOS FINANCIEROS, BANCARIOS Y COMERCIALES</t>
  </si>
  <si>
    <t>Servicios financieros y bancarios</t>
  </si>
  <si>
    <t>Servicios bancarios y financieros</t>
  </si>
  <si>
    <t>Seguro de bienes patrimoniales</t>
  </si>
  <si>
    <t>Almacenaje, envase y embalaje</t>
  </si>
  <si>
    <t>Almacenaje, embalaje y envase</t>
  </si>
  <si>
    <t>Fletes y maniobras</t>
  </si>
  <si>
    <t>SERVICIOS DE INSTALACION, REPARACION, MANTENIMIENTO Y CONSERVACION</t>
  </si>
  <si>
    <t>SERVICIOS DE COMUNICACIÓN SOCIAL Y PUBLICIDAD</t>
  </si>
  <si>
    <t>SERVICIOS DE TRASLADO Y VIATICOS</t>
  </si>
  <si>
    <t>Pasajes terrestres</t>
  </si>
  <si>
    <t>SERVICIOS OFICIALES</t>
  </si>
  <si>
    <t>Gastos de orden social y cultural</t>
  </si>
  <si>
    <t>Gastos de ceremonias oficiales y de orden social</t>
  </si>
  <si>
    <t>OTROS SERVICIOS GENERALES</t>
  </si>
  <si>
    <t>Impuestos y derechos</t>
  </si>
  <si>
    <t>Otros impuestos y derechos</t>
  </si>
  <si>
    <t>Impuesto sobre erogaciones por remuneraciones al trabajo personal.</t>
  </si>
  <si>
    <t>Otros servicios generales</t>
  </si>
  <si>
    <t>Gastos de servicios menores</t>
  </si>
  <si>
    <t>TRANSFERENCIAS, ASIGNACIONES, SUBSIDIOS Y OTRAS AYUDAS</t>
  </si>
  <si>
    <t>AYUDAS SOCIALES</t>
  </si>
  <si>
    <t>Ayudas sociales a personas</t>
  </si>
  <si>
    <t>Cooperaciones y ayudas</t>
  </si>
  <si>
    <t>Despensas</t>
  </si>
  <si>
    <t>Becas</t>
  </si>
  <si>
    <t>Capacitación</t>
  </si>
  <si>
    <t>BIENES MUEBLES, INMUEBLES E INTANGIBLES</t>
  </si>
  <si>
    <t>MOBILIARIO Y EQUIPO DE ADMINISTRACION</t>
  </si>
  <si>
    <t>Muebles y enseres</t>
  </si>
  <si>
    <t>Otros bienes muebles</t>
  </si>
  <si>
    <t>MOBILIARIO Y EQUIPO EDUCACIONAL Y RECREATIVO</t>
  </si>
  <si>
    <t>Equipos y aparatos audiovisuales</t>
  </si>
  <si>
    <t>Otro mobiliario y equipo educacional y recreativo</t>
  </si>
  <si>
    <t>Otro equipo educacional y recreativo</t>
  </si>
  <si>
    <t>EQUIPO E INSTRUMENTAL MEDICO Y DE LABORATORIO</t>
  </si>
  <si>
    <t>Equipo medico y de laboratorio</t>
  </si>
  <si>
    <t>Instrumental medico y de laboratorio</t>
  </si>
  <si>
    <t>VEHICULOS Y EQUIPO DE TRANSPORTE</t>
  </si>
  <si>
    <t>Vehículos y equipo terrestre</t>
  </si>
  <si>
    <t>MAQUINARIA, OTROS EQUIPOS Y HERRAMIENTAS</t>
  </si>
  <si>
    <t>Herramientas y maquinas-herramienta</t>
  </si>
  <si>
    <t>Herramientas, maquina herramienta y equipo</t>
  </si>
  <si>
    <t>INVERSION PUBLICA</t>
  </si>
  <si>
    <t>OBRA PUBLICA EN BIENES PROPIOS</t>
  </si>
  <si>
    <t>DEUDA PUBLICA</t>
  </si>
  <si>
    <t>ADEUDOS DE EJERCICIOS FISCALES ANTERIORES (ADEFAS)</t>
  </si>
  <si>
    <t>ADEFAS</t>
  </si>
  <si>
    <t>Por el ejercicio inmediato anterior</t>
  </si>
  <si>
    <t>Primas de vacaciones, dominical y gratificación de fin de año</t>
  </si>
  <si>
    <t>Compensación</t>
  </si>
  <si>
    <t>Compensación por riesgo profesional</t>
  </si>
  <si>
    <t>Gratificación</t>
  </si>
  <si>
    <t>Gratificación por convenio</t>
  </si>
  <si>
    <t>Seguro de separación individualizado</t>
  </si>
  <si>
    <t>Prima por jubilación</t>
  </si>
  <si>
    <t>Días cívicos y económicos</t>
  </si>
  <si>
    <t>Otras prestaciones sociales y económicas</t>
  </si>
  <si>
    <t>Materiales, útiles y equipos menores de oficina</t>
  </si>
  <si>
    <t>Materiales y útiles de oficina</t>
  </si>
  <si>
    <t>Materiales y útiles de impresión y reproducción</t>
  </si>
  <si>
    <t>Material y útiles de imprenta y reproducción</t>
  </si>
  <si>
    <t>Materiales útiles y equipos menores de tecnologías de la información y común</t>
  </si>
  <si>
    <t>Materiales y útiles para el procesamiento en equipos y bienes informáticos</t>
  </si>
  <si>
    <t>Material impreso e información digital</t>
  </si>
  <si>
    <t>Material de información</t>
  </si>
  <si>
    <t>Materiales y útiles de enseñanza</t>
  </si>
  <si>
    <t>Material didáctico</t>
  </si>
  <si>
    <t>Materiales para el registro e identificación de bienes y personas</t>
  </si>
  <si>
    <t>Material para identificación y registro</t>
  </si>
  <si>
    <t>Utensilios para el servicio de alimentación</t>
  </si>
  <si>
    <t>Materias primas y materiales de producción</t>
  </si>
  <si>
    <t>Material eléctrico y electrónico</t>
  </si>
  <si>
    <t>Artículos metálicos para la construcción</t>
  </si>
  <si>
    <t>Material de señalización</t>
  </si>
  <si>
    <t>Otros materiales y artículos de construcción y reparación</t>
  </si>
  <si>
    <t>Materiales de construcción</t>
  </si>
  <si>
    <t>Estructuras y manufacturas para todo tipo de construcción</t>
  </si>
  <si>
    <t>Medicinas y productos farmacéuticos</t>
  </si>
  <si>
    <t>Materiales, accesorios y suministros médicos</t>
  </si>
  <si>
    <t>Prendas de seguridad y protección personal</t>
  </si>
  <si>
    <t>Refacciones y accesorios menores de mobiliario y equipo de administración,</t>
  </si>
  <si>
    <t>Refacciones y accesorios menores de equipo de computo y tecnologías de la i</t>
  </si>
  <si>
    <t>Artículos para la extinción de incendios</t>
  </si>
  <si>
    <t>Energía eléctrica</t>
  </si>
  <si>
    <t>Servicio de energía eléctrica</t>
  </si>
  <si>
    <t>Telefonía tradicional</t>
  </si>
  <si>
    <t>Servicio de telefonía convencional</t>
  </si>
  <si>
    <t>Telefonía celular</t>
  </si>
  <si>
    <t>Servicio de telefonía celular</t>
  </si>
  <si>
    <t>Servicios de telecomunicaciones y satélites</t>
  </si>
  <si>
    <t>Servicios de radiolocalización y telecomunicación</t>
  </si>
  <si>
    <t>Servicios de acceso de internet, redes y procesamiento de información</t>
  </si>
  <si>
    <t>Arrendamiento de vehículos</t>
  </si>
  <si>
    <t>Asesorías asociadas a convenios o acuerdos</t>
  </si>
  <si>
    <t>Servicios de consultoría administrativa, procesos, técnica y en tecnologías</t>
  </si>
  <si>
    <t>Servicios informáticos</t>
  </si>
  <si>
    <t>Servicios de capacitación</t>
  </si>
  <si>
    <t>Servicios de apoyo administrativo, traducción, fotocopiado e impresión</t>
  </si>
  <si>
    <t>Impresiones de documentos oficiales para la prestación de servicios publico</t>
  </si>
  <si>
    <t>Seguros de responsabilidad patrimonial y fianzas</t>
  </si>
  <si>
    <t>Instalación, reparación y mantenimiento de mobiliario y equipo de administra</t>
  </si>
  <si>
    <t>Reparación, mantenimiento e instalación de mobiliario y equipo de oficina</t>
  </si>
  <si>
    <t>Instalación, reparación y mantenimiento de equipo e instrumental medico y d</t>
  </si>
  <si>
    <t>Reparación, instalación y mantenimiento de equipo medico y de laboratorio</t>
  </si>
  <si>
    <t>Reparación y mantenimiento de equipo de transporte</t>
  </si>
  <si>
    <t>Reparación y mantenimiento de vehículos terrestres, aéreos y lacustres</t>
  </si>
  <si>
    <t>Instalación, reparación y mantenimiento de maquinaria, otros equipos y herr</t>
  </si>
  <si>
    <t>Reparación, instalación y mantenimiento de maquinaria, equipo industrial y</t>
  </si>
  <si>
    <t>Servicios de jardinería y fumigación</t>
  </si>
  <si>
    <t>Servicios de fumigación</t>
  </si>
  <si>
    <t>Difusión por radio, televisión y otros medios de mensajes sobre programas y</t>
  </si>
  <si>
    <t>Publicaciones oficiales y de información en general para difusión</t>
  </si>
  <si>
    <t>Gastos de traslado por vía terrestre</t>
  </si>
  <si>
    <t>Espectáculos cívicos y culturales</t>
  </si>
  <si>
    <t>Impuesto sobre nóminas y otros que se deriven de una relación laboral</t>
  </si>
  <si>
    <t>Subcontratación de servicios con terceros</t>
  </si>
  <si>
    <t>Becas y otras ayudas para programas de capacitación</t>
  </si>
  <si>
    <t>Muebles de oficina y estantería</t>
  </si>
  <si>
    <t>Muebles, excepto de oficina y estantería</t>
  </si>
  <si>
    <t>Equipo de computo y de tecnología de la información</t>
  </si>
  <si>
    <t>Bienes informáticos</t>
  </si>
  <si>
    <t>Otros mobiliarios y equipos de administración</t>
  </si>
  <si>
    <t>Otros equipos eléctricos y electrónicos de oficina</t>
  </si>
  <si>
    <t>Cámaras fotográficas y de video</t>
  </si>
  <si>
    <t>Equipo de foto, cine y grabación</t>
  </si>
  <si>
    <t>Vehículos y equipo de transporte terrestre</t>
  </si>
  <si>
    <t>Edificación no habitacional</t>
  </si>
  <si>
    <t>Calendario de Presupuesto de Egresos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</si>
</sst>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ARIAL"/>
      <family val="2"/>
    </font>
    <font>
      <b/>
      <sz val="10"/>
      <color theme="1"/>
      <name val="Arial"/>
      <family val="2"/>
    </font>
    <font>
      <sz val="5"/>
      <color indexed="8"/>
      <name val="Arial"/>
      <family val="2"/>
    </font>
    <font>
      <sz val="5"/>
      <color theme="1"/>
      <name val="Arial"/>
      <family val="2"/>
    </font>
    <font>
      <b/>
      <sz val="5"/>
      <color rgb="FF000000"/>
      <name val="Arial"/>
      <family val="2"/>
    </font>
    <font>
      <b/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4" fontId="3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top"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0" fontId="0" fillId="0" borderId="0" xfId="0" applyFont="1"/>
    <xf numFmtId="0" fontId="2" fillId="0" borderId="0" xfId="0" applyFont="1"/>
    <xf numFmtId="4" fontId="5" fillId="0" borderId="6" xfId="0" applyNumberFormat="1" applyFont="1" applyBorder="1" applyAlignment="1">
      <alignment vertical="top"/>
    </xf>
    <xf numFmtId="0" fontId="0" fillId="0" borderId="0" xfId="0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0" fillId="0" borderId="6" xfId="0" applyBorder="1"/>
    <xf numFmtId="0" fontId="0" fillId="0" borderId="15" xfId="0" applyBorder="1"/>
    <xf numFmtId="0" fontId="2" fillId="0" borderId="0" xfId="0" applyFont="1" applyAlignment="1">
      <alignment vertical="top"/>
    </xf>
    <xf numFmtId="0" fontId="10" fillId="0" borderId="12" xfId="0" applyFont="1" applyBorder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39"/>
  <sheetViews>
    <sheetView tabSelected="1" zoomScale="140" zoomScaleNormal="140" workbookViewId="0" topLeftCell="A1">
      <selection activeCell="B4" sqref="B4"/>
    </sheetView>
  </sheetViews>
  <sheetFormatPr defaultColWidth="11.421875" defaultRowHeight="15"/>
  <cols>
    <col min="1" max="1" width="5.28125" style="13" customWidth="1"/>
    <col min="2" max="2" width="28.57421875" style="0" customWidth="1"/>
  </cols>
  <sheetData>
    <row r="1" ht="15.75" thickBot="1">
      <c r="A1" s="1"/>
    </row>
    <row r="2" spans="1:15" ht="15">
      <c r="A2" s="1"/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5.75" thickBot="1">
      <c r="A3" s="1"/>
      <c r="B3" s="17" t="s">
        <v>220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5.75" thickBot="1">
      <c r="A4" s="2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</row>
    <row r="5" spans="1:15" ht="15">
      <c r="A5" s="2"/>
      <c r="B5" s="5" t="s">
        <v>14</v>
      </c>
      <c r="C5" s="6">
        <f>SUM(D5:O5)</f>
        <v>45940060.79000001</v>
      </c>
      <c r="D5" s="20">
        <v>11055963.24</v>
      </c>
      <c r="E5" s="20">
        <v>11294280.790000001</v>
      </c>
      <c r="F5" s="20">
        <v>23589816.76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21">
        <v>0</v>
      </c>
    </row>
    <row r="6" spans="1:15" s="11" customFormat="1" ht="15">
      <c r="A6" s="28"/>
      <c r="B6" s="29" t="s">
        <v>15</v>
      </c>
      <c r="C6" s="8">
        <f aca="true" t="shared" si="0" ref="C6:C69">SUM(D6:O6)</f>
        <v>36901334.489999995</v>
      </c>
      <c r="D6" s="8">
        <v>8889739.1</v>
      </c>
      <c r="E6" s="8">
        <v>10433010.24</v>
      </c>
      <c r="F6" s="8">
        <v>17578585.15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23">
        <v>0</v>
      </c>
    </row>
    <row r="7" spans="1:15" ht="15">
      <c r="A7" s="7"/>
      <c r="B7" s="22" t="s">
        <v>16</v>
      </c>
      <c r="C7" s="9">
        <f t="shared" si="0"/>
        <v>15386873.89</v>
      </c>
      <c r="D7" s="9">
        <v>4692287.75</v>
      </c>
      <c r="E7" s="9">
        <v>4798686.71</v>
      </c>
      <c r="F7" s="9">
        <v>5895899.43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24">
        <v>0</v>
      </c>
    </row>
    <row r="8" spans="1:15" ht="15">
      <c r="A8" s="7"/>
      <c r="B8" s="22" t="s">
        <v>17</v>
      </c>
      <c r="C8" s="9">
        <f t="shared" si="0"/>
        <v>15386873.89</v>
      </c>
      <c r="D8" s="9">
        <v>4692287.75</v>
      </c>
      <c r="E8" s="9">
        <v>4798686.71</v>
      </c>
      <c r="F8" s="9">
        <v>5895899.43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4">
        <v>0</v>
      </c>
    </row>
    <row r="9" spans="1:15" ht="15">
      <c r="A9" s="7"/>
      <c r="B9" s="22" t="s">
        <v>18</v>
      </c>
      <c r="C9" s="9">
        <f t="shared" si="0"/>
        <v>15386873.89</v>
      </c>
      <c r="D9" s="9">
        <v>4692287.75</v>
      </c>
      <c r="E9" s="9">
        <v>4798686.71</v>
      </c>
      <c r="F9" s="9">
        <v>5895899.43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4">
        <v>0</v>
      </c>
    </row>
    <row r="10" spans="1:15" ht="15">
      <c r="A10" s="7"/>
      <c r="B10" s="22" t="s">
        <v>19</v>
      </c>
      <c r="C10" s="9">
        <f t="shared" si="0"/>
        <v>81772.58</v>
      </c>
      <c r="D10" s="9">
        <v>13146.6</v>
      </c>
      <c r="E10" s="9">
        <v>26345.190000000002</v>
      </c>
      <c r="F10" s="9">
        <v>42280.79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4">
        <v>0</v>
      </c>
    </row>
    <row r="11" spans="1:15" ht="15">
      <c r="A11" s="7"/>
      <c r="B11" s="22" t="s">
        <v>20</v>
      </c>
      <c r="C11" s="9">
        <f t="shared" si="0"/>
        <v>81772.58</v>
      </c>
      <c r="D11" s="9">
        <v>13146.6</v>
      </c>
      <c r="E11" s="9">
        <v>26345.190000000002</v>
      </c>
      <c r="F11" s="9">
        <v>42280.79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4">
        <v>0</v>
      </c>
    </row>
    <row r="12" spans="1:15" ht="15">
      <c r="A12" s="7"/>
      <c r="B12" s="22" t="s">
        <v>21</v>
      </c>
      <c r="C12" s="9">
        <f t="shared" si="0"/>
        <v>81772.58</v>
      </c>
      <c r="D12" s="9">
        <v>13146.6</v>
      </c>
      <c r="E12" s="9">
        <v>26345.190000000002</v>
      </c>
      <c r="F12" s="9">
        <v>42280.79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4">
        <v>0</v>
      </c>
    </row>
    <row r="13" spans="1:15" ht="15">
      <c r="A13" s="7"/>
      <c r="B13" s="22" t="s">
        <v>22</v>
      </c>
      <c r="C13" s="9">
        <f t="shared" si="0"/>
        <v>15608100.71</v>
      </c>
      <c r="D13" s="9">
        <v>2969565.63</v>
      </c>
      <c r="E13" s="9">
        <v>3351626.24</v>
      </c>
      <c r="F13" s="9">
        <v>9286908.84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4">
        <v>0</v>
      </c>
    </row>
    <row r="14" spans="1:15" ht="15">
      <c r="A14" s="7"/>
      <c r="B14" s="22" t="s">
        <v>23</v>
      </c>
      <c r="C14" s="9">
        <f t="shared" si="0"/>
        <v>552855.99</v>
      </c>
      <c r="D14" s="9">
        <v>10825.86</v>
      </c>
      <c r="E14" s="9">
        <v>303754.68</v>
      </c>
      <c r="F14" s="9">
        <v>238275.45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4">
        <v>0</v>
      </c>
    </row>
    <row r="15" spans="1:15" ht="15">
      <c r="A15" s="7"/>
      <c r="B15" s="22" t="s">
        <v>24</v>
      </c>
      <c r="C15" s="9">
        <f t="shared" si="0"/>
        <v>357882.59</v>
      </c>
      <c r="D15" s="9">
        <v>0</v>
      </c>
      <c r="E15" s="9">
        <v>177134.80000000002</v>
      </c>
      <c r="F15" s="9">
        <v>180747.79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4">
        <v>0</v>
      </c>
    </row>
    <row r="16" spans="1:15" ht="15">
      <c r="A16" s="7"/>
      <c r="B16" s="22" t="s">
        <v>25</v>
      </c>
      <c r="C16" s="9">
        <f t="shared" si="0"/>
        <v>194973.4</v>
      </c>
      <c r="D16" s="9">
        <v>10825.86</v>
      </c>
      <c r="E16" s="9">
        <v>126619.88</v>
      </c>
      <c r="F16" s="9">
        <v>57527.66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4">
        <v>0</v>
      </c>
    </row>
    <row r="17" spans="1:15" ht="15">
      <c r="A17" s="7"/>
      <c r="B17" s="22" t="s">
        <v>141</v>
      </c>
      <c r="C17" s="9">
        <f t="shared" si="0"/>
        <v>5380392.4799999995</v>
      </c>
      <c r="D17" s="9">
        <v>8858.36</v>
      </c>
      <c r="E17" s="9">
        <v>11903.41</v>
      </c>
      <c r="F17" s="9">
        <v>5359630.71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4">
        <v>0</v>
      </c>
    </row>
    <row r="18" spans="1:15" ht="15">
      <c r="A18" s="7"/>
      <c r="B18" s="22" t="s">
        <v>26</v>
      </c>
      <c r="C18" s="9">
        <f t="shared" si="0"/>
        <v>2404.9900000000002</v>
      </c>
      <c r="D18" s="9">
        <v>155.87</v>
      </c>
      <c r="E18" s="9">
        <v>1391.01</v>
      </c>
      <c r="F18" s="9">
        <v>858.11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4">
        <v>0</v>
      </c>
    </row>
    <row r="19" spans="1:15" ht="15">
      <c r="A19" s="7"/>
      <c r="B19" s="22" t="s">
        <v>27</v>
      </c>
      <c r="C19" s="9">
        <f t="shared" si="0"/>
        <v>5354488.15</v>
      </c>
      <c r="D19" s="9">
        <v>322.14</v>
      </c>
      <c r="E19" s="9">
        <v>2779.9</v>
      </c>
      <c r="F19" s="9">
        <v>5351386.11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4">
        <v>0</v>
      </c>
    </row>
    <row r="20" spans="1:15" ht="15">
      <c r="A20" s="7"/>
      <c r="B20" s="22" t="s">
        <v>28</v>
      </c>
      <c r="C20" s="9">
        <f t="shared" si="0"/>
        <v>1609.9</v>
      </c>
      <c r="D20" s="9">
        <v>161.07</v>
      </c>
      <c r="E20" s="9">
        <v>897.4200000000001</v>
      </c>
      <c r="F20" s="9">
        <v>551.41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4">
        <v>0</v>
      </c>
    </row>
    <row r="21" spans="1:15" ht="15">
      <c r="A21" s="7"/>
      <c r="B21" s="22" t="s">
        <v>29</v>
      </c>
      <c r="C21" s="9">
        <f t="shared" si="0"/>
        <v>21889.440000000002</v>
      </c>
      <c r="D21" s="9">
        <v>8219.28</v>
      </c>
      <c r="E21" s="9">
        <v>6835.08</v>
      </c>
      <c r="F21" s="9">
        <v>6835.08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4">
        <v>0</v>
      </c>
    </row>
    <row r="22" spans="1:15" ht="15">
      <c r="A22" s="7"/>
      <c r="B22" s="22" t="s">
        <v>30</v>
      </c>
      <c r="C22" s="9">
        <f t="shared" si="0"/>
        <v>16812.010000000002</v>
      </c>
      <c r="D22" s="9">
        <v>16812.010000000002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4">
        <v>0</v>
      </c>
    </row>
    <row r="23" spans="1:15" ht="15">
      <c r="A23" s="7"/>
      <c r="B23" s="22" t="s">
        <v>31</v>
      </c>
      <c r="C23" s="9">
        <f t="shared" si="0"/>
        <v>16812.010000000002</v>
      </c>
      <c r="D23" s="9">
        <v>16812.010000000002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4">
        <v>0</v>
      </c>
    </row>
    <row r="24" spans="1:15" ht="15">
      <c r="A24" s="7"/>
      <c r="B24" s="22" t="s">
        <v>32</v>
      </c>
      <c r="C24" s="9">
        <f t="shared" si="0"/>
        <v>9658040.23</v>
      </c>
      <c r="D24" s="9">
        <v>2933069.4</v>
      </c>
      <c r="E24" s="9">
        <v>3035968.15</v>
      </c>
      <c r="F24" s="9">
        <v>3689002.68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4">
        <v>0</v>
      </c>
    </row>
    <row r="25" spans="1:15" ht="15">
      <c r="A25" s="7"/>
      <c r="B25" s="22" t="s">
        <v>142</v>
      </c>
      <c r="C25" s="9">
        <f t="shared" si="0"/>
        <v>3033138.31</v>
      </c>
      <c r="D25" s="9">
        <v>922031.89</v>
      </c>
      <c r="E25" s="9">
        <v>945264.4500000001</v>
      </c>
      <c r="F25" s="9">
        <v>1165841.97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4">
        <v>0</v>
      </c>
    </row>
    <row r="26" spans="1:15" ht="15">
      <c r="A26" s="7"/>
      <c r="B26" s="22" t="s">
        <v>143</v>
      </c>
      <c r="C26" s="9">
        <f t="shared" si="0"/>
        <v>191500</v>
      </c>
      <c r="D26" s="9">
        <v>61500</v>
      </c>
      <c r="E26" s="9">
        <v>64000</v>
      </c>
      <c r="F26" s="9">
        <v>66000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4">
        <v>0</v>
      </c>
    </row>
    <row r="27" spans="1:15" ht="15">
      <c r="A27" s="7"/>
      <c r="B27" s="22" t="s">
        <v>144</v>
      </c>
      <c r="C27" s="9">
        <f t="shared" si="0"/>
        <v>6432601.92</v>
      </c>
      <c r="D27" s="9">
        <v>1948737.51</v>
      </c>
      <c r="E27" s="9">
        <v>2026703.7</v>
      </c>
      <c r="F27" s="9">
        <v>2457160.71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4">
        <v>0</v>
      </c>
    </row>
    <row r="28" spans="1:15" ht="15">
      <c r="A28" s="7"/>
      <c r="B28" s="22" t="s">
        <v>145</v>
      </c>
      <c r="C28" s="9">
        <f t="shared" si="0"/>
        <v>800</v>
      </c>
      <c r="D28" s="9">
        <v>800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4">
        <v>0</v>
      </c>
    </row>
    <row r="29" spans="1:15" ht="15">
      <c r="A29" s="7"/>
      <c r="B29" s="22" t="s">
        <v>33</v>
      </c>
      <c r="C29" s="9">
        <f t="shared" si="0"/>
        <v>4110898.94</v>
      </c>
      <c r="D29" s="9">
        <v>785436.21</v>
      </c>
      <c r="E29" s="9">
        <v>1582126.54</v>
      </c>
      <c r="F29" s="9">
        <v>1743336.19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4">
        <v>0</v>
      </c>
    </row>
    <row r="30" spans="1:15" ht="15">
      <c r="A30" s="7"/>
      <c r="B30" s="22" t="s">
        <v>34</v>
      </c>
      <c r="C30" s="9">
        <f t="shared" si="0"/>
        <v>4110898.94</v>
      </c>
      <c r="D30" s="9">
        <v>785436.21</v>
      </c>
      <c r="E30" s="9">
        <v>1582126.54</v>
      </c>
      <c r="F30" s="9">
        <v>1743336.19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4">
        <v>0</v>
      </c>
    </row>
    <row r="31" spans="1:15" ht="15">
      <c r="A31" s="7"/>
      <c r="B31" s="22" t="s">
        <v>35</v>
      </c>
      <c r="C31" s="9">
        <f t="shared" si="0"/>
        <v>1929106.8900000001</v>
      </c>
      <c r="D31" s="9">
        <v>369672.64</v>
      </c>
      <c r="E31" s="9">
        <v>740151.98</v>
      </c>
      <c r="F31" s="9">
        <v>819282.27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4">
        <v>0</v>
      </c>
    </row>
    <row r="32" spans="1:15" ht="15">
      <c r="A32" s="7"/>
      <c r="B32" s="22" t="s">
        <v>36</v>
      </c>
      <c r="C32" s="9">
        <f t="shared" si="0"/>
        <v>1440637.99</v>
      </c>
      <c r="D32" s="9">
        <v>273483.42</v>
      </c>
      <c r="E32" s="9">
        <v>548170.04</v>
      </c>
      <c r="F32" s="9">
        <v>618984.53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4">
        <v>0</v>
      </c>
    </row>
    <row r="33" spans="1:15" ht="15">
      <c r="A33" s="7"/>
      <c r="B33" s="22" t="s">
        <v>37</v>
      </c>
      <c r="C33" s="9">
        <f t="shared" si="0"/>
        <v>287156.04000000004</v>
      </c>
      <c r="D33" s="9">
        <v>53871.18</v>
      </c>
      <c r="E33" s="9">
        <v>108071.40000000001</v>
      </c>
      <c r="F33" s="9">
        <v>125213.46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4">
        <v>0</v>
      </c>
    </row>
    <row r="34" spans="1:15" ht="15">
      <c r="A34" s="7"/>
      <c r="B34" s="22" t="s">
        <v>38</v>
      </c>
      <c r="C34" s="9">
        <f t="shared" si="0"/>
        <v>222879.96000000002</v>
      </c>
      <c r="D34" s="9">
        <v>41207.13</v>
      </c>
      <c r="E34" s="9">
        <v>95266.18000000001</v>
      </c>
      <c r="F34" s="9">
        <v>86406.65000000001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4">
        <v>0</v>
      </c>
    </row>
    <row r="35" spans="1:15" ht="15">
      <c r="A35" s="7"/>
      <c r="B35" s="22" t="s">
        <v>39</v>
      </c>
      <c r="C35" s="9">
        <f t="shared" si="0"/>
        <v>231118.06</v>
      </c>
      <c r="D35" s="9">
        <v>47201.840000000004</v>
      </c>
      <c r="E35" s="9">
        <v>90466.94</v>
      </c>
      <c r="F35" s="9">
        <v>93449.28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4">
        <v>0</v>
      </c>
    </row>
    <row r="36" spans="1:15" ht="15">
      <c r="A36" s="7"/>
      <c r="B36" s="22" t="s">
        <v>41</v>
      </c>
      <c r="C36" s="9">
        <f t="shared" si="0"/>
        <v>1713688.37</v>
      </c>
      <c r="D36" s="9">
        <v>429302.91000000003</v>
      </c>
      <c r="E36" s="9">
        <v>674225.56</v>
      </c>
      <c r="F36" s="9">
        <v>610159.9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24">
        <v>0</v>
      </c>
    </row>
    <row r="37" spans="1:15" ht="15">
      <c r="A37" s="7"/>
      <c r="B37" s="22" t="s">
        <v>42</v>
      </c>
      <c r="C37" s="9">
        <f t="shared" si="0"/>
        <v>351553.01</v>
      </c>
      <c r="D37" s="9">
        <v>111579.98</v>
      </c>
      <c r="E37" s="9">
        <v>119664.57</v>
      </c>
      <c r="F37" s="9">
        <v>120308.46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4">
        <v>0</v>
      </c>
    </row>
    <row r="38" spans="1:15" ht="15">
      <c r="A38" s="7"/>
      <c r="B38" s="22" t="s">
        <v>146</v>
      </c>
      <c r="C38" s="9">
        <f t="shared" si="0"/>
        <v>351553.01</v>
      </c>
      <c r="D38" s="9">
        <v>111579.98</v>
      </c>
      <c r="E38" s="9">
        <v>119664.57</v>
      </c>
      <c r="F38" s="9">
        <v>120308.46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4">
        <v>0</v>
      </c>
    </row>
    <row r="39" spans="1:15" ht="15">
      <c r="A39" s="7"/>
      <c r="B39" s="22" t="s">
        <v>43</v>
      </c>
      <c r="C39" s="9">
        <f t="shared" si="0"/>
        <v>220000</v>
      </c>
      <c r="D39" s="9">
        <v>0</v>
      </c>
      <c r="E39" s="9">
        <v>110000</v>
      </c>
      <c r="F39" s="9">
        <v>110000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4">
        <v>0</v>
      </c>
    </row>
    <row r="40" spans="1:15" ht="15">
      <c r="A40" s="7"/>
      <c r="B40" s="22" t="s">
        <v>147</v>
      </c>
      <c r="C40" s="9">
        <f t="shared" si="0"/>
        <v>220000</v>
      </c>
      <c r="D40" s="9">
        <v>0</v>
      </c>
      <c r="E40" s="9">
        <v>110000</v>
      </c>
      <c r="F40" s="9">
        <v>110000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4">
        <v>0</v>
      </c>
    </row>
    <row r="41" spans="1:15" ht="15">
      <c r="A41" s="7"/>
      <c r="B41" s="22" t="s">
        <v>44</v>
      </c>
      <c r="C41" s="9">
        <f t="shared" si="0"/>
        <v>795910.3300000001</v>
      </c>
      <c r="D41" s="9">
        <v>215697.9</v>
      </c>
      <c r="E41" s="9">
        <v>315310.99</v>
      </c>
      <c r="F41" s="9">
        <v>264901.44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4">
        <v>0</v>
      </c>
    </row>
    <row r="42" spans="1:15" ht="15">
      <c r="A42" s="7"/>
      <c r="B42" s="22" t="s">
        <v>45</v>
      </c>
      <c r="C42" s="9">
        <f t="shared" si="0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24">
        <v>0</v>
      </c>
    </row>
    <row r="43" spans="1:15" ht="15">
      <c r="A43" s="7"/>
      <c r="B43" s="22" t="s">
        <v>148</v>
      </c>
      <c r="C43" s="9">
        <f t="shared" si="0"/>
        <v>291375</v>
      </c>
      <c r="D43" s="9">
        <v>0</v>
      </c>
      <c r="E43" s="9">
        <v>291375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4">
        <v>0</v>
      </c>
    </row>
    <row r="44" spans="1:15" ht="15">
      <c r="A44" s="7"/>
      <c r="B44" s="22" t="s">
        <v>46</v>
      </c>
      <c r="C44" s="9">
        <f t="shared" si="0"/>
        <v>504535.32999999996</v>
      </c>
      <c r="D44" s="9">
        <v>215697.9</v>
      </c>
      <c r="E44" s="9">
        <v>23935.99</v>
      </c>
      <c r="F44" s="9">
        <v>264901.44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4">
        <v>0</v>
      </c>
    </row>
    <row r="45" spans="1:15" ht="15">
      <c r="A45" s="7"/>
      <c r="B45" s="22" t="s">
        <v>149</v>
      </c>
      <c r="C45" s="9">
        <f t="shared" si="0"/>
        <v>346225.03</v>
      </c>
      <c r="D45" s="9">
        <v>102025.03</v>
      </c>
      <c r="E45" s="9">
        <v>129250</v>
      </c>
      <c r="F45" s="9">
        <v>114950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4">
        <v>0</v>
      </c>
    </row>
    <row r="46" spans="1:15" ht="15">
      <c r="A46" s="7"/>
      <c r="B46" s="22" t="s">
        <v>47</v>
      </c>
      <c r="C46" s="9">
        <f t="shared" si="0"/>
        <v>346225.03</v>
      </c>
      <c r="D46" s="9">
        <v>102025.03</v>
      </c>
      <c r="E46" s="9">
        <v>129250</v>
      </c>
      <c r="F46" s="9">
        <v>114950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4">
        <v>0</v>
      </c>
    </row>
    <row r="47" spans="1:15" s="11" customFormat="1" ht="15">
      <c r="A47" s="28"/>
      <c r="B47" s="29" t="s">
        <v>48</v>
      </c>
      <c r="C47" s="8">
        <f t="shared" si="0"/>
        <v>669886.95</v>
      </c>
      <c r="D47" s="8">
        <v>166000</v>
      </c>
      <c r="E47" s="8">
        <v>166000</v>
      </c>
      <c r="F47" s="8">
        <v>337886.95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3">
        <v>0</v>
      </c>
    </row>
    <row r="48" spans="1:15" ht="15">
      <c r="A48" s="7"/>
      <c r="B48" s="22" t="s">
        <v>49</v>
      </c>
      <c r="C48" s="9">
        <f t="shared" si="0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4">
        <v>0</v>
      </c>
    </row>
    <row r="49" spans="1:15" ht="15">
      <c r="A49" s="7"/>
      <c r="B49" s="22" t="s">
        <v>150</v>
      </c>
      <c r="C49" s="9">
        <f t="shared" si="0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24">
        <v>0</v>
      </c>
    </row>
    <row r="50" spans="1:15" ht="15">
      <c r="A50" s="7"/>
      <c r="B50" s="22" t="s">
        <v>151</v>
      </c>
      <c r="C50" s="9">
        <f t="shared" si="0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4">
        <v>0</v>
      </c>
    </row>
    <row r="51" spans="1:15" ht="15">
      <c r="A51" s="7"/>
      <c r="B51" s="22" t="s">
        <v>50</v>
      </c>
      <c r="C51" s="9">
        <f t="shared" si="0"/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4">
        <v>0</v>
      </c>
    </row>
    <row r="52" spans="1:15" ht="15">
      <c r="A52" s="7"/>
      <c r="B52" s="22" t="s">
        <v>152</v>
      </c>
      <c r="C52" s="9">
        <f t="shared" si="0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4">
        <v>0</v>
      </c>
    </row>
    <row r="53" spans="1:15" ht="15">
      <c r="A53" s="7"/>
      <c r="B53" s="22" t="s">
        <v>153</v>
      </c>
      <c r="C53" s="9">
        <f t="shared" si="0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4">
        <v>0</v>
      </c>
    </row>
    <row r="54" spans="1:15" ht="15">
      <c r="A54" s="7"/>
      <c r="B54" s="22" t="s">
        <v>154</v>
      </c>
      <c r="C54" s="9">
        <f t="shared" si="0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4">
        <v>0</v>
      </c>
    </row>
    <row r="55" spans="1:15" ht="15">
      <c r="A55" s="7"/>
      <c r="B55" s="22" t="s">
        <v>155</v>
      </c>
      <c r="C55" s="9">
        <f t="shared" si="0"/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4">
        <v>0</v>
      </c>
    </row>
    <row r="56" spans="1:15" ht="15">
      <c r="A56" s="7"/>
      <c r="B56" s="22" t="s">
        <v>156</v>
      </c>
      <c r="C56" s="9">
        <f t="shared" si="0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4">
        <v>0</v>
      </c>
    </row>
    <row r="57" spans="1:15" ht="15">
      <c r="A57" s="7"/>
      <c r="B57" s="22" t="s">
        <v>157</v>
      </c>
      <c r="C57" s="9">
        <f t="shared" si="0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4">
        <v>0</v>
      </c>
    </row>
    <row r="58" spans="1:15" ht="15">
      <c r="A58" s="7"/>
      <c r="B58" s="22" t="s">
        <v>51</v>
      </c>
      <c r="C58" s="9">
        <f t="shared" si="0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4">
        <v>0</v>
      </c>
    </row>
    <row r="59" spans="1:15" ht="15">
      <c r="A59" s="7"/>
      <c r="B59" s="22" t="s">
        <v>52</v>
      </c>
      <c r="C59" s="9">
        <f t="shared" si="0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4">
        <v>0</v>
      </c>
    </row>
    <row r="60" spans="1:15" ht="15">
      <c r="A60" s="7"/>
      <c r="B60" s="22" t="s">
        <v>158</v>
      </c>
      <c r="C60" s="9">
        <f t="shared" si="0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24">
        <v>0</v>
      </c>
    </row>
    <row r="61" spans="1:15" ht="15">
      <c r="A61" s="7"/>
      <c r="B61" s="22" t="s">
        <v>159</v>
      </c>
      <c r="C61" s="9">
        <f t="shared" si="0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4">
        <v>0</v>
      </c>
    </row>
    <row r="62" spans="1:15" ht="15">
      <c r="A62" s="7"/>
      <c r="B62" s="22" t="s">
        <v>160</v>
      </c>
      <c r="C62" s="9">
        <f t="shared" si="0"/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24">
        <v>0</v>
      </c>
    </row>
    <row r="63" spans="1:15" ht="15">
      <c r="A63" s="7"/>
      <c r="B63" s="22" t="s">
        <v>161</v>
      </c>
      <c r="C63" s="9">
        <f t="shared" si="0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4">
        <v>0</v>
      </c>
    </row>
    <row r="64" spans="1:15" ht="15">
      <c r="A64" s="7"/>
      <c r="B64" s="22" t="s">
        <v>53</v>
      </c>
      <c r="C64" s="9">
        <f t="shared" si="0"/>
        <v>171886.95</v>
      </c>
      <c r="D64" s="9">
        <v>0</v>
      </c>
      <c r="E64" s="9">
        <v>0</v>
      </c>
      <c r="F64" s="9">
        <v>171886.95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24">
        <v>0</v>
      </c>
    </row>
    <row r="65" spans="1:15" ht="15">
      <c r="A65" s="7"/>
      <c r="B65" s="22" t="s">
        <v>54</v>
      </c>
      <c r="C65" s="9">
        <f t="shared" si="0"/>
        <v>171886.95</v>
      </c>
      <c r="D65" s="9">
        <v>0</v>
      </c>
      <c r="E65" s="9">
        <v>0</v>
      </c>
      <c r="F65" s="9">
        <v>171886.95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4">
        <v>0</v>
      </c>
    </row>
    <row r="66" spans="1:15" ht="15">
      <c r="A66" s="7"/>
      <c r="B66" s="22" t="s">
        <v>54</v>
      </c>
      <c r="C66" s="9">
        <f t="shared" si="0"/>
        <v>171886.95</v>
      </c>
      <c r="D66" s="9">
        <v>0</v>
      </c>
      <c r="E66" s="9">
        <v>0</v>
      </c>
      <c r="F66" s="9">
        <v>171886.95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24">
        <v>0</v>
      </c>
    </row>
    <row r="67" spans="1:15" ht="15">
      <c r="A67" s="7"/>
      <c r="B67" s="22" t="s">
        <v>55</v>
      </c>
      <c r="C67" s="9">
        <f t="shared" si="0"/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4">
        <v>0</v>
      </c>
    </row>
    <row r="68" spans="1:15" ht="15">
      <c r="A68" s="7"/>
      <c r="B68" s="22" t="s">
        <v>56</v>
      </c>
      <c r="C68" s="9">
        <f t="shared" si="0"/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4">
        <v>0</v>
      </c>
    </row>
    <row r="69" spans="1:15" ht="15">
      <c r="A69" s="7"/>
      <c r="B69" s="22" t="s">
        <v>55</v>
      </c>
      <c r="C69" s="9">
        <f t="shared" si="0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4">
        <v>0</v>
      </c>
    </row>
    <row r="70" spans="1:15" ht="15">
      <c r="A70" s="7"/>
      <c r="B70" s="22" t="s">
        <v>162</v>
      </c>
      <c r="C70" s="9">
        <f aca="true" t="shared" si="1" ref="C70:C133">SUM(D70:O70)</f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24">
        <v>0</v>
      </c>
    </row>
    <row r="71" spans="1:15" ht="15">
      <c r="A71" s="7"/>
      <c r="B71" s="22" t="s">
        <v>162</v>
      </c>
      <c r="C71" s="9">
        <f t="shared" si="1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24">
        <v>0</v>
      </c>
    </row>
    <row r="72" spans="1:15" ht="15">
      <c r="A72" s="7"/>
      <c r="B72" s="22" t="s">
        <v>57</v>
      </c>
      <c r="C72" s="9">
        <f t="shared" si="1"/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4">
        <v>0</v>
      </c>
    </row>
    <row r="73" spans="1:15" ht="15">
      <c r="A73" s="7"/>
      <c r="B73" s="22" t="s">
        <v>58</v>
      </c>
      <c r="C73" s="9">
        <f t="shared" si="1"/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24">
        <v>0</v>
      </c>
    </row>
    <row r="74" spans="1:15" ht="15">
      <c r="A74" s="7"/>
      <c r="B74" s="22" t="s">
        <v>163</v>
      </c>
      <c r="C74" s="9">
        <f t="shared" si="1"/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24">
        <v>0</v>
      </c>
    </row>
    <row r="75" spans="1:15" ht="15">
      <c r="A75" s="7"/>
      <c r="B75" s="22" t="s">
        <v>59</v>
      </c>
      <c r="C75" s="9">
        <f t="shared" si="1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24">
        <v>0</v>
      </c>
    </row>
    <row r="76" spans="1:15" ht="15">
      <c r="A76" s="7"/>
      <c r="B76" s="22" t="s">
        <v>60</v>
      </c>
      <c r="C76" s="9">
        <f t="shared" si="1"/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4">
        <v>0</v>
      </c>
    </row>
    <row r="77" spans="1:15" ht="15">
      <c r="A77" s="7"/>
      <c r="B77" s="22" t="s">
        <v>60</v>
      </c>
      <c r="C77" s="9">
        <f t="shared" si="1"/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24">
        <v>0</v>
      </c>
    </row>
    <row r="78" spans="1:15" ht="15">
      <c r="A78" s="7"/>
      <c r="B78" s="22" t="s">
        <v>61</v>
      </c>
      <c r="C78" s="9">
        <f t="shared" si="1"/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24">
        <v>0</v>
      </c>
    </row>
    <row r="79" spans="1:15" ht="15">
      <c r="A79" s="7"/>
      <c r="B79" s="22" t="s">
        <v>61</v>
      </c>
      <c r="C79" s="9">
        <f t="shared" si="1"/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24">
        <v>0</v>
      </c>
    </row>
    <row r="80" spans="1:16" ht="15">
      <c r="A80" s="7"/>
      <c r="B80" s="22" t="s">
        <v>62</v>
      </c>
      <c r="C80" s="9">
        <f t="shared" si="1"/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24">
        <v>0</v>
      </c>
      <c r="P80" s="10"/>
    </row>
    <row r="81" spans="1:15" ht="15">
      <c r="A81" s="7"/>
      <c r="B81" s="22" t="s">
        <v>62</v>
      </c>
      <c r="C81" s="9">
        <f t="shared" si="1"/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24">
        <v>0</v>
      </c>
    </row>
    <row r="82" spans="1:15" ht="15">
      <c r="A82" s="7"/>
      <c r="B82" s="22" t="s">
        <v>164</v>
      </c>
      <c r="C82" s="9">
        <f t="shared" si="1"/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24">
        <v>0</v>
      </c>
    </row>
    <row r="83" spans="1:15" ht="15">
      <c r="A83" s="7"/>
      <c r="B83" s="22" t="s">
        <v>164</v>
      </c>
      <c r="C83" s="9">
        <f t="shared" si="1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24">
        <v>0</v>
      </c>
    </row>
    <row r="84" spans="1:15" ht="15">
      <c r="A84" s="7"/>
      <c r="B84" s="22" t="s">
        <v>165</v>
      </c>
      <c r="C84" s="9">
        <f t="shared" si="1"/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24">
        <v>0</v>
      </c>
    </row>
    <row r="85" spans="1:15" ht="15">
      <c r="A85" s="7"/>
      <c r="B85" s="22" t="s">
        <v>165</v>
      </c>
      <c r="C85" s="9">
        <f t="shared" si="1"/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24">
        <v>0</v>
      </c>
    </row>
    <row r="86" spans="1:15" ht="15">
      <c r="A86" s="7"/>
      <c r="B86" s="22" t="s">
        <v>63</v>
      </c>
      <c r="C86" s="9">
        <f t="shared" si="1"/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24">
        <v>0</v>
      </c>
    </row>
    <row r="87" spans="1:15" ht="15">
      <c r="A87" s="7"/>
      <c r="B87" s="22" t="s">
        <v>63</v>
      </c>
      <c r="C87" s="9">
        <f t="shared" si="1"/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4">
        <v>0</v>
      </c>
    </row>
    <row r="88" spans="1:15" ht="15">
      <c r="A88" s="7"/>
      <c r="B88" s="22" t="s">
        <v>166</v>
      </c>
      <c r="C88" s="9">
        <f t="shared" si="1"/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24">
        <v>0</v>
      </c>
    </row>
    <row r="89" spans="1:15" ht="15">
      <c r="A89" s="7"/>
      <c r="B89" s="22" t="s">
        <v>64</v>
      </c>
      <c r="C89" s="9">
        <f t="shared" si="1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24">
        <v>0</v>
      </c>
    </row>
    <row r="90" spans="1:15" ht="15">
      <c r="A90" s="7"/>
      <c r="B90" s="22" t="s">
        <v>167</v>
      </c>
      <c r="C90" s="9">
        <f t="shared" si="1"/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24">
        <v>0</v>
      </c>
    </row>
    <row r="91" spans="1:15" ht="15">
      <c r="A91" s="7"/>
      <c r="B91" s="22" t="s">
        <v>168</v>
      </c>
      <c r="C91" s="9">
        <f t="shared" si="1"/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24">
        <v>0</v>
      </c>
    </row>
    <row r="92" spans="1:15" ht="15">
      <c r="A92" s="7"/>
      <c r="B92" s="22" t="s">
        <v>169</v>
      </c>
      <c r="C92" s="9">
        <f t="shared" si="1"/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4">
        <v>0</v>
      </c>
    </row>
    <row r="93" spans="1:15" ht="15">
      <c r="A93" s="7"/>
      <c r="B93" s="22" t="s">
        <v>65</v>
      </c>
      <c r="C93" s="9">
        <f t="shared" si="1"/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4">
        <v>0</v>
      </c>
    </row>
    <row r="94" spans="1:15" ht="15">
      <c r="A94" s="7"/>
      <c r="B94" s="22" t="s">
        <v>170</v>
      </c>
      <c r="C94" s="9">
        <f t="shared" si="1"/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24">
        <v>0</v>
      </c>
    </row>
    <row r="95" spans="1:15" ht="15">
      <c r="A95" s="7"/>
      <c r="B95" s="22" t="s">
        <v>170</v>
      </c>
      <c r="C95" s="9">
        <f t="shared" si="1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24">
        <v>0</v>
      </c>
    </row>
    <row r="96" spans="1:15" ht="15">
      <c r="A96" s="7"/>
      <c r="B96" s="22" t="s">
        <v>171</v>
      </c>
      <c r="C96" s="9">
        <f t="shared" si="1"/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24">
        <v>0</v>
      </c>
    </row>
    <row r="97" spans="1:15" ht="15">
      <c r="A97" s="7"/>
      <c r="B97" s="22" t="s">
        <v>171</v>
      </c>
      <c r="C97" s="9">
        <f t="shared" si="1"/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24">
        <v>0</v>
      </c>
    </row>
    <row r="98" spans="1:15" ht="15">
      <c r="A98" s="7"/>
      <c r="B98" s="22" t="s">
        <v>66</v>
      </c>
      <c r="C98" s="9">
        <f t="shared" si="1"/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24">
        <v>0</v>
      </c>
    </row>
    <row r="99" spans="1:15" ht="15">
      <c r="A99" s="7"/>
      <c r="B99" s="22" t="s">
        <v>66</v>
      </c>
      <c r="C99" s="9">
        <f t="shared" si="1"/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24">
        <v>0</v>
      </c>
    </row>
    <row r="100" spans="1:15" ht="15">
      <c r="A100" s="7"/>
      <c r="B100" s="22" t="s">
        <v>67</v>
      </c>
      <c r="C100" s="9">
        <f t="shared" si="1"/>
        <v>498000</v>
      </c>
      <c r="D100" s="9">
        <v>166000</v>
      </c>
      <c r="E100" s="9">
        <v>166000</v>
      </c>
      <c r="F100" s="9">
        <v>166000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24">
        <v>0</v>
      </c>
    </row>
    <row r="101" spans="1:15" ht="15">
      <c r="A101" s="7"/>
      <c r="B101" s="22" t="s">
        <v>68</v>
      </c>
      <c r="C101" s="9">
        <f t="shared" si="1"/>
        <v>498000</v>
      </c>
      <c r="D101" s="9">
        <v>166000</v>
      </c>
      <c r="E101" s="9">
        <v>166000</v>
      </c>
      <c r="F101" s="9">
        <v>166000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24">
        <v>0</v>
      </c>
    </row>
    <row r="102" spans="1:15" ht="15">
      <c r="A102" s="7"/>
      <c r="B102" s="22" t="s">
        <v>68</v>
      </c>
      <c r="C102" s="9">
        <f t="shared" si="1"/>
        <v>498000</v>
      </c>
      <c r="D102" s="9">
        <v>166000</v>
      </c>
      <c r="E102" s="9">
        <v>166000</v>
      </c>
      <c r="F102" s="9">
        <v>166000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4">
        <v>0</v>
      </c>
    </row>
    <row r="103" spans="1:15" ht="15">
      <c r="A103" s="7"/>
      <c r="B103" s="22" t="s">
        <v>69</v>
      </c>
      <c r="C103" s="9">
        <f t="shared" si="1"/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24">
        <v>0</v>
      </c>
    </row>
    <row r="104" spans="1:15" ht="15">
      <c r="A104" s="7"/>
      <c r="B104" s="22" t="s">
        <v>70</v>
      </c>
      <c r="C104" s="9">
        <f t="shared" si="1"/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24">
        <v>0</v>
      </c>
    </row>
    <row r="105" spans="1:15" ht="15">
      <c r="A105" s="7"/>
      <c r="B105" s="22" t="s">
        <v>70</v>
      </c>
      <c r="C105" s="9">
        <f t="shared" si="1"/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24">
        <v>0</v>
      </c>
    </row>
    <row r="106" spans="1:15" ht="15">
      <c r="A106" s="7"/>
      <c r="B106" s="22" t="s">
        <v>172</v>
      </c>
      <c r="C106" s="9">
        <f t="shared" si="1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24">
        <v>0</v>
      </c>
    </row>
    <row r="107" spans="1:15" ht="15">
      <c r="A107" s="7"/>
      <c r="B107" s="22" t="s">
        <v>172</v>
      </c>
      <c r="C107" s="9">
        <f t="shared" si="1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24">
        <v>0</v>
      </c>
    </row>
    <row r="108" spans="1:15" ht="15">
      <c r="A108" s="7"/>
      <c r="B108" s="22" t="s">
        <v>71</v>
      </c>
      <c r="C108" s="9">
        <f t="shared" si="1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24">
        <v>0</v>
      </c>
    </row>
    <row r="109" spans="1:15" ht="15">
      <c r="A109" s="7"/>
      <c r="B109" s="22" t="s">
        <v>72</v>
      </c>
      <c r="C109" s="9">
        <f t="shared" si="1"/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24">
        <v>0</v>
      </c>
    </row>
    <row r="110" spans="1:15" ht="15">
      <c r="A110" s="7"/>
      <c r="B110" s="22" t="s">
        <v>73</v>
      </c>
      <c r="C110" s="9">
        <f t="shared" si="1"/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24">
        <v>0</v>
      </c>
    </row>
    <row r="111" spans="1:15" ht="15">
      <c r="A111" s="7"/>
      <c r="B111" s="22" t="s">
        <v>74</v>
      </c>
      <c r="C111" s="9">
        <f t="shared" si="1"/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24">
        <v>0</v>
      </c>
    </row>
    <row r="112" spans="1:15" ht="15">
      <c r="A112" s="7"/>
      <c r="B112" s="22" t="s">
        <v>74</v>
      </c>
      <c r="C112" s="9">
        <f t="shared" si="1"/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24">
        <v>0</v>
      </c>
    </row>
    <row r="113" spans="1:15" ht="15">
      <c r="A113" s="7"/>
      <c r="B113" s="22" t="s">
        <v>173</v>
      </c>
      <c r="C113" s="9">
        <f t="shared" si="1"/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24">
        <v>0</v>
      </c>
    </row>
    <row r="114" spans="1:15" ht="15">
      <c r="A114" s="7"/>
      <c r="B114" s="22" t="s">
        <v>173</v>
      </c>
      <c r="C114" s="9">
        <f t="shared" si="1"/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24">
        <v>0</v>
      </c>
    </row>
    <row r="115" spans="1:15" ht="15">
      <c r="A115" s="7"/>
      <c r="B115" s="22" t="s">
        <v>174</v>
      </c>
      <c r="C115" s="9">
        <f t="shared" si="1"/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24">
        <v>0</v>
      </c>
    </row>
    <row r="116" spans="1:15" ht="15">
      <c r="A116" s="7"/>
      <c r="B116" s="22" t="s">
        <v>75</v>
      </c>
      <c r="C116" s="9">
        <f t="shared" si="1"/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4">
        <v>0</v>
      </c>
    </row>
    <row r="117" spans="1:15" ht="15">
      <c r="A117" s="7"/>
      <c r="B117" s="22" t="s">
        <v>76</v>
      </c>
      <c r="C117" s="9">
        <f t="shared" si="1"/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24">
        <v>0</v>
      </c>
    </row>
    <row r="118" spans="1:15" ht="15">
      <c r="A118" s="7"/>
      <c r="B118" s="22" t="s">
        <v>76</v>
      </c>
      <c r="C118" s="9">
        <f t="shared" si="1"/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24">
        <v>0</v>
      </c>
    </row>
    <row r="119" spans="1:15" ht="15">
      <c r="A119" s="7"/>
      <c r="B119" s="22" t="s">
        <v>77</v>
      </c>
      <c r="C119" s="9">
        <f t="shared" si="1"/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24">
        <v>0</v>
      </c>
    </row>
    <row r="120" spans="1:15" ht="15">
      <c r="A120" s="7"/>
      <c r="B120" s="22" t="s">
        <v>77</v>
      </c>
      <c r="C120" s="9">
        <f t="shared" si="1"/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24">
        <v>0</v>
      </c>
    </row>
    <row r="121" spans="1:15" ht="15">
      <c r="A121" s="7"/>
      <c r="B121" s="22" t="s">
        <v>78</v>
      </c>
      <c r="C121" s="9">
        <f t="shared" si="1"/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24">
        <v>0</v>
      </c>
    </row>
    <row r="122" spans="1:15" ht="15">
      <c r="A122" s="7"/>
      <c r="B122" s="22" t="s">
        <v>175</v>
      </c>
      <c r="C122" s="9">
        <f t="shared" si="1"/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24">
        <v>0</v>
      </c>
    </row>
    <row r="123" spans="1:15" s="11" customFormat="1" ht="15">
      <c r="A123" s="28"/>
      <c r="B123" s="29" t="s">
        <v>79</v>
      </c>
      <c r="C123" s="8">
        <f t="shared" si="1"/>
        <v>1245184.8</v>
      </c>
      <c r="D123" s="8">
        <v>230662.68</v>
      </c>
      <c r="E123" s="8">
        <v>450448.9</v>
      </c>
      <c r="F123" s="8">
        <v>564073.22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23">
        <v>0</v>
      </c>
    </row>
    <row r="124" spans="1:15" ht="15">
      <c r="A124" s="7"/>
      <c r="B124" s="22" t="s">
        <v>80</v>
      </c>
      <c r="C124" s="9">
        <f t="shared" si="1"/>
        <v>319088.55000000005</v>
      </c>
      <c r="D124" s="9">
        <v>78749.87</v>
      </c>
      <c r="E124" s="9">
        <v>126569.71</v>
      </c>
      <c r="F124" s="9">
        <v>113768.97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24">
        <v>0</v>
      </c>
    </row>
    <row r="125" spans="1:15" ht="15">
      <c r="A125" s="7"/>
      <c r="B125" s="22" t="s">
        <v>176</v>
      </c>
      <c r="C125" s="9">
        <f t="shared" si="1"/>
        <v>90702</v>
      </c>
      <c r="D125" s="9">
        <v>1828</v>
      </c>
      <c r="E125" s="9">
        <v>50846</v>
      </c>
      <c r="F125" s="9">
        <v>38028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24">
        <v>0</v>
      </c>
    </row>
    <row r="126" spans="1:15" ht="15">
      <c r="A126" s="7"/>
      <c r="B126" s="22" t="s">
        <v>177</v>
      </c>
      <c r="C126" s="9">
        <f t="shared" si="1"/>
        <v>90702</v>
      </c>
      <c r="D126" s="9">
        <v>1828</v>
      </c>
      <c r="E126" s="9">
        <v>50846</v>
      </c>
      <c r="F126" s="9">
        <v>38028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4">
        <v>0</v>
      </c>
    </row>
    <row r="127" spans="1:15" ht="15">
      <c r="A127" s="7"/>
      <c r="B127" s="22" t="s">
        <v>81</v>
      </c>
      <c r="C127" s="9">
        <f t="shared" si="1"/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4">
        <v>0</v>
      </c>
    </row>
    <row r="128" spans="1:15" ht="15">
      <c r="A128" s="7"/>
      <c r="B128" s="22" t="s">
        <v>81</v>
      </c>
      <c r="C128" s="9">
        <f t="shared" si="1"/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24">
        <v>0</v>
      </c>
    </row>
    <row r="129" spans="1:15" ht="15">
      <c r="A129" s="7"/>
      <c r="B129" s="22" t="s">
        <v>82</v>
      </c>
      <c r="C129" s="9">
        <f t="shared" si="1"/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24">
        <v>0</v>
      </c>
    </row>
    <row r="130" spans="1:15" ht="15">
      <c r="A130" s="7"/>
      <c r="B130" s="22" t="s">
        <v>83</v>
      </c>
      <c r="C130" s="9">
        <f t="shared" si="1"/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24">
        <v>0</v>
      </c>
    </row>
    <row r="131" spans="1:15" ht="15">
      <c r="A131" s="7"/>
      <c r="B131" s="22" t="s">
        <v>178</v>
      </c>
      <c r="C131" s="9">
        <f t="shared" si="1"/>
        <v>136665.42</v>
      </c>
      <c r="D131" s="9">
        <v>45618.41</v>
      </c>
      <c r="E131" s="9">
        <v>45921.32</v>
      </c>
      <c r="F131" s="9">
        <v>45125.69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24">
        <v>0</v>
      </c>
    </row>
    <row r="132" spans="1:15" ht="15">
      <c r="A132" s="7"/>
      <c r="B132" s="22" t="s">
        <v>179</v>
      </c>
      <c r="C132" s="9">
        <f t="shared" si="1"/>
        <v>136665.42</v>
      </c>
      <c r="D132" s="9">
        <v>45618.41</v>
      </c>
      <c r="E132" s="9">
        <v>45921.32</v>
      </c>
      <c r="F132" s="9">
        <v>45125.69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24">
        <v>0</v>
      </c>
    </row>
    <row r="133" spans="1:15" ht="15">
      <c r="A133" s="7"/>
      <c r="B133" s="22" t="s">
        <v>180</v>
      </c>
      <c r="C133" s="9">
        <f t="shared" si="1"/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24">
        <v>0</v>
      </c>
    </row>
    <row r="134" spans="1:15" ht="15">
      <c r="A134" s="7"/>
      <c r="B134" s="22" t="s">
        <v>181</v>
      </c>
      <c r="C134" s="9">
        <f aca="true" t="shared" si="2" ref="C134:C197">SUM(D134:O134)</f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24">
        <v>0</v>
      </c>
    </row>
    <row r="135" spans="1:15" ht="15">
      <c r="A135" s="7"/>
      <c r="B135" s="22" t="s">
        <v>182</v>
      </c>
      <c r="C135" s="9">
        <f t="shared" si="2"/>
        <v>55923.84</v>
      </c>
      <c r="D135" s="9">
        <v>19704.03</v>
      </c>
      <c r="E135" s="9">
        <v>18202.96</v>
      </c>
      <c r="F135" s="9">
        <v>18016.850000000002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24">
        <v>0</v>
      </c>
    </row>
    <row r="136" spans="1:15" ht="15">
      <c r="A136" s="7"/>
      <c r="B136" s="22" t="s">
        <v>183</v>
      </c>
      <c r="C136" s="9">
        <f t="shared" si="2"/>
        <v>55923.84</v>
      </c>
      <c r="D136" s="9">
        <v>19704.03</v>
      </c>
      <c r="E136" s="9">
        <v>18202.96</v>
      </c>
      <c r="F136" s="9">
        <v>18016.850000000002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24">
        <v>0</v>
      </c>
    </row>
    <row r="137" spans="1:15" ht="15">
      <c r="A137" s="7"/>
      <c r="B137" s="22" t="s">
        <v>184</v>
      </c>
      <c r="C137" s="9">
        <f t="shared" si="2"/>
        <v>35797.29</v>
      </c>
      <c r="D137" s="9">
        <v>11599.43</v>
      </c>
      <c r="E137" s="9">
        <v>11599.43</v>
      </c>
      <c r="F137" s="9">
        <v>12598.43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24">
        <v>0</v>
      </c>
    </row>
    <row r="138" spans="1:15" ht="15">
      <c r="A138" s="7"/>
      <c r="B138" s="22" t="s">
        <v>84</v>
      </c>
      <c r="C138" s="9">
        <f t="shared" si="2"/>
        <v>35797.29</v>
      </c>
      <c r="D138" s="9">
        <v>11599.43</v>
      </c>
      <c r="E138" s="9">
        <v>11599.43</v>
      </c>
      <c r="F138" s="9">
        <v>12598.43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4">
        <v>0</v>
      </c>
    </row>
    <row r="139" spans="1:15" ht="15">
      <c r="A139" s="7"/>
      <c r="B139" s="22" t="s">
        <v>85</v>
      </c>
      <c r="C139" s="9">
        <f t="shared" si="2"/>
        <v>63600</v>
      </c>
      <c r="D139" s="9">
        <v>63600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4">
        <v>0</v>
      </c>
    </row>
    <row r="140" spans="1:15" ht="15">
      <c r="A140" s="7"/>
      <c r="B140" s="22" t="s">
        <v>86</v>
      </c>
      <c r="C140" s="9">
        <f t="shared" si="2"/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4">
        <v>0</v>
      </c>
    </row>
    <row r="141" spans="1:15" ht="15">
      <c r="A141" s="7"/>
      <c r="B141" s="22" t="s">
        <v>185</v>
      </c>
      <c r="C141" s="9">
        <f t="shared" si="2"/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24">
        <v>0</v>
      </c>
    </row>
    <row r="142" spans="1:15" ht="15">
      <c r="A142" s="7"/>
      <c r="B142" s="22" t="s">
        <v>87</v>
      </c>
      <c r="C142" s="9">
        <f t="shared" si="2"/>
        <v>63600</v>
      </c>
      <c r="D142" s="9">
        <v>63600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24">
        <v>0</v>
      </c>
    </row>
    <row r="143" spans="1:15" ht="15">
      <c r="A143" s="7"/>
      <c r="B143" s="22" t="s">
        <v>87</v>
      </c>
      <c r="C143" s="9">
        <f t="shared" si="2"/>
        <v>63600</v>
      </c>
      <c r="D143" s="9">
        <v>63600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4">
        <v>0</v>
      </c>
    </row>
    <row r="144" spans="1:15" ht="15">
      <c r="A144" s="7"/>
      <c r="B144" s="22" t="s">
        <v>88</v>
      </c>
      <c r="C144" s="9">
        <f t="shared" si="2"/>
        <v>246238.69</v>
      </c>
      <c r="D144" s="9">
        <v>75273.25</v>
      </c>
      <c r="E144" s="9">
        <v>74680.87</v>
      </c>
      <c r="F144" s="9">
        <v>96284.57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4">
        <v>0</v>
      </c>
    </row>
    <row r="145" spans="1:15" ht="15">
      <c r="A145" s="7"/>
      <c r="B145" s="22" t="s">
        <v>89</v>
      </c>
      <c r="C145" s="9">
        <f t="shared" si="2"/>
        <v>223038.69</v>
      </c>
      <c r="D145" s="9">
        <v>75273.25</v>
      </c>
      <c r="E145" s="9">
        <v>74680.87</v>
      </c>
      <c r="F145" s="9">
        <v>73084.57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4">
        <v>0</v>
      </c>
    </row>
    <row r="146" spans="1:15" ht="15">
      <c r="A146" s="7"/>
      <c r="B146" s="22" t="s">
        <v>186</v>
      </c>
      <c r="C146" s="9">
        <f t="shared" si="2"/>
        <v>223038.69</v>
      </c>
      <c r="D146" s="9">
        <v>75273.25</v>
      </c>
      <c r="E146" s="9">
        <v>74680.87</v>
      </c>
      <c r="F146" s="9">
        <v>73084.57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24">
        <v>0</v>
      </c>
    </row>
    <row r="147" spans="1:15" ht="15">
      <c r="A147" s="7"/>
      <c r="B147" s="22" t="s">
        <v>187</v>
      </c>
      <c r="C147" s="9">
        <f t="shared" si="2"/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24">
        <v>0</v>
      </c>
    </row>
    <row r="148" spans="1:15" ht="15">
      <c r="A148" s="7"/>
      <c r="B148" s="22" t="s">
        <v>188</v>
      </c>
      <c r="C148" s="9">
        <f t="shared" si="2"/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24">
        <v>0</v>
      </c>
    </row>
    <row r="149" spans="1:15" ht="15">
      <c r="A149" s="7"/>
      <c r="B149" s="22" t="s">
        <v>189</v>
      </c>
      <c r="C149" s="9">
        <f t="shared" si="2"/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24">
        <v>0</v>
      </c>
    </row>
    <row r="150" spans="1:15" ht="15">
      <c r="A150" s="7"/>
      <c r="B150" s="22" t="s">
        <v>118</v>
      </c>
      <c r="C150" s="9">
        <f t="shared" si="2"/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24">
        <v>0</v>
      </c>
    </row>
    <row r="151" spans="1:15" ht="15">
      <c r="A151" s="7"/>
      <c r="B151" s="22" t="s">
        <v>190</v>
      </c>
      <c r="C151" s="9">
        <f t="shared" si="2"/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24">
        <v>0</v>
      </c>
    </row>
    <row r="152" spans="1:15" ht="15">
      <c r="A152" s="7"/>
      <c r="B152" s="22" t="s">
        <v>90</v>
      </c>
      <c r="C152" s="9">
        <f t="shared" si="2"/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24">
        <v>0</v>
      </c>
    </row>
    <row r="153" spans="1:15" ht="15">
      <c r="A153" s="7"/>
      <c r="B153" s="22" t="s">
        <v>191</v>
      </c>
      <c r="C153" s="9">
        <f t="shared" si="2"/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24">
        <v>0</v>
      </c>
    </row>
    <row r="154" spans="1:15" ht="15">
      <c r="A154" s="7"/>
      <c r="B154" s="22" t="s">
        <v>91</v>
      </c>
      <c r="C154" s="9">
        <f t="shared" si="2"/>
        <v>23200</v>
      </c>
      <c r="D154" s="9">
        <v>0</v>
      </c>
      <c r="E154" s="9">
        <v>0</v>
      </c>
      <c r="F154" s="9">
        <v>23200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24">
        <v>0</v>
      </c>
    </row>
    <row r="155" spans="1:15" ht="15">
      <c r="A155" s="7"/>
      <c r="B155" s="22" t="s">
        <v>91</v>
      </c>
      <c r="C155" s="9">
        <f t="shared" si="2"/>
        <v>23200</v>
      </c>
      <c r="D155" s="9">
        <v>0</v>
      </c>
      <c r="E155" s="9">
        <v>0</v>
      </c>
      <c r="F155" s="9">
        <v>23200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24">
        <v>0</v>
      </c>
    </row>
    <row r="156" spans="1:15" ht="15">
      <c r="A156" s="7"/>
      <c r="B156" s="22" t="s">
        <v>92</v>
      </c>
      <c r="C156" s="9">
        <f t="shared" si="2"/>
        <v>29395.559999999998</v>
      </c>
      <c r="D156" s="9">
        <v>13039.56</v>
      </c>
      <c r="E156" s="9">
        <v>6382.32</v>
      </c>
      <c r="F156" s="9">
        <v>9973.68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24">
        <v>0</v>
      </c>
    </row>
    <row r="157" spans="1:15" ht="15">
      <c r="A157" s="7"/>
      <c r="B157" s="22" t="s">
        <v>93</v>
      </c>
      <c r="C157" s="9">
        <f t="shared" si="2"/>
        <v>13798.2</v>
      </c>
      <c r="D157" s="9">
        <v>7840.4400000000005</v>
      </c>
      <c r="E157" s="9">
        <v>1183.2</v>
      </c>
      <c r="F157" s="9">
        <v>4774.56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4">
        <v>0</v>
      </c>
    </row>
    <row r="158" spans="1:15" ht="15">
      <c r="A158" s="7"/>
      <c r="B158" s="22" t="s">
        <v>94</v>
      </c>
      <c r="C158" s="9">
        <f t="shared" si="2"/>
        <v>13798.2</v>
      </c>
      <c r="D158" s="9">
        <v>7840.4400000000005</v>
      </c>
      <c r="E158" s="9">
        <v>1183.2</v>
      </c>
      <c r="F158" s="9">
        <v>4774.56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24">
        <v>0</v>
      </c>
    </row>
    <row r="159" spans="1:15" ht="15">
      <c r="A159" s="7"/>
      <c r="B159" s="22" t="s">
        <v>192</v>
      </c>
      <c r="C159" s="9">
        <f t="shared" si="2"/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24">
        <v>0</v>
      </c>
    </row>
    <row r="160" spans="1:15" ht="15">
      <c r="A160" s="7"/>
      <c r="B160" s="22" t="s">
        <v>192</v>
      </c>
      <c r="C160" s="9">
        <f t="shared" si="2"/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24">
        <v>0</v>
      </c>
    </row>
    <row r="161" spans="1:15" ht="15">
      <c r="A161" s="7"/>
      <c r="B161" s="22" t="s">
        <v>95</v>
      </c>
      <c r="C161" s="9">
        <f t="shared" si="2"/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24">
        <v>0</v>
      </c>
    </row>
    <row r="162" spans="1:15" ht="15">
      <c r="A162" s="7"/>
      <c r="B162" s="22" t="s">
        <v>40</v>
      </c>
      <c r="C162" s="9">
        <f t="shared" si="2"/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24">
        <v>0</v>
      </c>
    </row>
    <row r="163" spans="1:15" ht="15">
      <c r="A163" s="7"/>
      <c r="B163" s="22" t="s">
        <v>96</v>
      </c>
      <c r="C163" s="9">
        <f t="shared" si="2"/>
        <v>15597.36</v>
      </c>
      <c r="D163" s="9">
        <v>5199.12</v>
      </c>
      <c r="E163" s="9">
        <v>5199.12</v>
      </c>
      <c r="F163" s="9">
        <v>5199.12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24">
        <v>0</v>
      </c>
    </row>
    <row r="164" spans="1:15" ht="15">
      <c r="A164" s="7"/>
      <c r="B164" s="22" t="s">
        <v>97</v>
      </c>
      <c r="C164" s="9">
        <f t="shared" si="2"/>
        <v>15597.36</v>
      </c>
      <c r="D164" s="9">
        <v>5199.12</v>
      </c>
      <c r="E164" s="9">
        <v>5199.12</v>
      </c>
      <c r="F164" s="9">
        <v>5199.12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24">
        <v>0</v>
      </c>
    </row>
    <row r="165" spans="1:15" ht="15">
      <c r="A165" s="7"/>
      <c r="B165" s="22" t="s">
        <v>98</v>
      </c>
      <c r="C165" s="9">
        <f t="shared" si="2"/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24">
        <v>0</v>
      </c>
    </row>
    <row r="166" spans="1:15" ht="15">
      <c r="A166" s="7"/>
      <c r="B166" s="22" t="s">
        <v>98</v>
      </c>
      <c r="C166" s="9">
        <f t="shared" si="2"/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24">
        <v>0</v>
      </c>
    </row>
    <row r="167" spans="1:15" ht="15">
      <c r="A167" s="7"/>
      <c r="B167" s="22" t="s">
        <v>99</v>
      </c>
      <c r="C167" s="9">
        <f t="shared" si="2"/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24">
        <v>0</v>
      </c>
    </row>
    <row r="168" spans="1:15" ht="15">
      <c r="A168" s="7"/>
      <c r="B168" s="22" t="s">
        <v>193</v>
      </c>
      <c r="C168" s="9">
        <f t="shared" si="2"/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24">
        <v>0</v>
      </c>
    </row>
    <row r="169" spans="1:15" ht="15">
      <c r="A169" s="7"/>
      <c r="B169" s="22" t="s">
        <v>194</v>
      </c>
      <c r="C169" s="9">
        <f t="shared" si="2"/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24">
        <v>0</v>
      </c>
    </row>
    <row r="170" spans="1:15" ht="15">
      <c r="A170" s="7"/>
      <c r="B170" s="22" t="s">
        <v>195</v>
      </c>
      <c r="C170" s="9">
        <f t="shared" si="2"/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24">
        <v>0</v>
      </c>
    </row>
    <row r="171" spans="1:15" ht="15">
      <c r="A171" s="7"/>
      <c r="B171" s="22" t="s">
        <v>196</v>
      </c>
      <c r="C171" s="9">
        <f t="shared" si="2"/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24">
        <v>0</v>
      </c>
    </row>
    <row r="172" spans="1:15" ht="15">
      <c r="A172" s="7"/>
      <c r="B172" s="22" t="s">
        <v>197</v>
      </c>
      <c r="C172" s="9">
        <f t="shared" si="2"/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24">
        <v>0</v>
      </c>
    </row>
    <row r="173" spans="1:15" ht="15">
      <c r="A173" s="7"/>
      <c r="B173" s="22" t="s">
        <v>198</v>
      </c>
      <c r="C173" s="9">
        <f t="shared" si="2"/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24">
        <v>0</v>
      </c>
    </row>
    <row r="174" spans="1:15" ht="15">
      <c r="A174" s="7"/>
      <c r="B174" s="22" t="s">
        <v>199</v>
      </c>
      <c r="C174" s="9">
        <f t="shared" si="2"/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24">
        <v>0</v>
      </c>
    </row>
    <row r="175" spans="1:15" ht="15">
      <c r="A175" s="7"/>
      <c r="B175" s="22" t="s">
        <v>200</v>
      </c>
      <c r="C175" s="9">
        <f t="shared" si="2"/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24">
        <v>0</v>
      </c>
    </row>
    <row r="176" spans="1:15" ht="15">
      <c r="A176" s="7"/>
      <c r="B176" s="22" t="s">
        <v>201</v>
      </c>
      <c r="C176" s="9">
        <f t="shared" si="2"/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24">
        <v>0</v>
      </c>
    </row>
    <row r="177" spans="1:15" ht="15">
      <c r="A177" s="7"/>
      <c r="B177" s="22" t="s">
        <v>202</v>
      </c>
      <c r="C177" s="9">
        <f t="shared" si="2"/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24">
        <v>0</v>
      </c>
    </row>
    <row r="178" spans="1:15" ht="15">
      <c r="A178" s="7"/>
      <c r="B178" s="22" t="s">
        <v>100</v>
      </c>
      <c r="C178" s="9">
        <f t="shared" si="2"/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24">
        <v>0</v>
      </c>
    </row>
    <row r="179" spans="1:15" ht="15">
      <c r="A179" s="7"/>
      <c r="B179" s="22" t="s">
        <v>203</v>
      </c>
      <c r="C179" s="9">
        <f t="shared" si="2"/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24">
        <v>0</v>
      </c>
    </row>
    <row r="180" spans="1:15" ht="15">
      <c r="A180" s="7"/>
      <c r="B180" s="22" t="s">
        <v>204</v>
      </c>
      <c r="C180" s="9">
        <f t="shared" si="2"/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24">
        <v>0</v>
      </c>
    </row>
    <row r="181" spans="1:15" ht="15">
      <c r="A181" s="7"/>
      <c r="B181" s="22" t="s">
        <v>101</v>
      </c>
      <c r="C181" s="9">
        <f t="shared" si="2"/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24">
        <v>0</v>
      </c>
    </row>
    <row r="182" spans="1:15" ht="15">
      <c r="A182" s="7"/>
      <c r="B182" s="22" t="s">
        <v>102</v>
      </c>
      <c r="C182" s="9">
        <f t="shared" si="2"/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24">
        <v>0</v>
      </c>
    </row>
    <row r="183" spans="1:15" ht="15">
      <c r="A183" s="7"/>
      <c r="B183" s="22" t="s">
        <v>205</v>
      </c>
      <c r="C183" s="9">
        <f t="shared" si="2"/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24">
        <v>0</v>
      </c>
    </row>
    <row r="184" spans="1:15" ht="15">
      <c r="A184" s="7"/>
      <c r="B184" s="22" t="s">
        <v>103</v>
      </c>
      <c r="C184" s="9">
        <f t="shared" si="2"/>
        <v>33228</v>
      </c>
      <c r="D184" s="9">
        <v>0</v>
      </c>
      <c r="E184" s="9">
        <v>0</v>
      </c>
      <c r="F184" s="9">
        <v>33228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24">
        <v>0</v>
      </c>
    </row>
    <row r="185" spans="1:15" ht="15">
      <c r="A185" s="7"/>
      <c r="B185" s="22" t="s">
        <v>104</v>
      </c>
      <c r="C185" s="9">
        <f t="shared" si="2"/>
        <v>33228</v>
      </c>
      <c r="D185" s="9">
        <v>0</v>
      </c>
      <c r="E185" s="9">
        <v>0</v>
      </c>
      <c r="F185" s="9">
        <v>33228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24">
        <v>0</v>
      </c>
    </row>
    <row r="186" spans="1:15" ht="15">
      <c r="A186" s="7"/>
      <c r="B186" s="22" t="s">
        <v>105</v>
      </c>
      <c r="C186" s="9">
        <f t="shared" si="2"/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24">
        <v>0</v>
      </c>
    </row>
    <row r="187" spans="1:15" ht="15">
      <c r="A187" s="7"/>
      <c r="B187" s="22" t="s">
        <v>206</v>
      </c>
      <c r="C187" s="9">
        <f t="shared" si="2"/>
        <v>33228</v>
      </c>
      <c r="D187" s="9">
        <v>0</v>
      </c>
      <c r="E187" s="9">
        <v>0</v>
      </c>
      <c r="F187" s="9">
        <v>33228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24">
        <v>0</v>
      </c>
    </row>
    <row r="188" spans="1:15" ht="15">
      <c r="A188" s="7"/>
      <c r="B188" s="22" t="s">
        <v>106</v>
      </c>
      <c r="C188" s="9">
        <f t="shared" si="2"/>
        <v>553634</v>
      </c>
      <c r="D188" s="9">
        <v>0</v>
      </c>
      <c r="E188" s="9">
        <v>242816</v>
      </c>
      <c r="F188" s="9">
        <v>310818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24">
        <v>0</v>
      </c>
    </row>
    <row r="189" spans="1:15" ht="15">
      <c r="A189" s="7"/>
      <c r="B189" s="22" t="s">
        <v>107</v>
      </c>
      <c r="C189" s="9">
        <f t="shared" si="2"/>
        <v>54470</v>
      </c>
      <c r="D189" s="9">
        <v>0</v>
      </c>
      <c r="E189" s="9">
        <v>0</v>
      </c>
      <c r="F189" s="9">
        <v>54470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24">
        <v>0</v>
      </c>
    </row>
    <row r="190" spans="1:15" ht="15">
      <c r="A190" s="7"/>
      <c r="B190" s="22" t="s">
        <v>108</v>
      </c>
      <c r="C190" s="9">
        <f t="shared" si="2"/>
        <v>54470</v>
      </c>
      <c r="D190" s="9">
        <v>0</v>
      </c>
      <c r="E190" s="9">
        <v>0</v>
      </c>
      <c r="F190" s="9">
        <v>54470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24">
        <v>0</v>
      </c>
    </row>
    <row r="191" spans="1:15" ht="15">
      <c r="A191" s="7"/>
      <c r="B191" s="22" t="s">
        <v>207</v>
      </c>
      <c r="C191" s="9">
        <f t="shared" si="2"/>
        <v>499164</v>
      </c>
      <c r="D191" s="9">
        <v>0</v>
      </c>
      <c r="E191" s="9">
        <v>242816</v>
      </c>
      <c r="F191" s="9">
        <v>256348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24">
        <v>0</v>
      </c>
    </row>
    <row r="192" spans="1:15" ht="15">
      <c r="A192" s="7"/>
      <c r="B192" s="22" t="s">
        <v>109</v>
      </c>
      <c r="C192" s="9">
        <f t="shared" si="2"/>
        <v>499164</v>
      </c>
      <c r="D192" s="9">
        <v>0</v>
      </c>
      <c r="E192" s="9">
        <v>242816</v>
      </c>
      <c r="F192" s="9">
        <v>256348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24">
        <v>0</v>
      </c>
    </row>
    <row r="193" spans="1:15" ht="15">
      <c r="A193" s="7"/>
      <c r="B193" s="22" t="s">
        <v>110</v>
      </c>
      <c r="C193" s="9">
        <f t="shared" si="2"/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24">
        <v>0</v>
      </c>
    </row>
    <row r="194" spans="1:15" ht="15">
      <c r="A194" s="7"/>
      <c r="B194" s="22" t="s">
        <v>111</v>
      </c>
      <c r="C194" s="9">
        <f t="shared" si="2"/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24">
        <v>0</v>
      </c>
    </row>
    <row r="195" spans="1:15" ht="15">
      <c r="A195" s="7"/>
      <c r="B195" s="22" t="s">
        <v>208</v>
      </c>
      <c r="C195" s="9">
        <f t="shared" si="2"/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24">
        <v>0</v>
      </c>
    </row>
    <row r="196" spans="1:15" s="11" customFormat="1" ht="15">
      <c r="A196" s="28"/>
      <c r="B196" s="29" t="s">
        <v>112</v>
      </c>
      <c r="C196" s="8">
        <f t="shared" si="2"/>
        <v>209627</v>
      </c>
      <c r="D196" s="8">
        <v>0</v>
      </c>
      <c r="E196" s="8">
        <v>185074</v>
      </c>
      <c r="F196" s="8">
        <v>24553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23">
        <v>0</v>
      </c>
    </row>
    <row r="197" spans="1:15" ht="15">
      <c r="A197" s="7"/>
      <c r="B197" s="22" t="s">
        <v>113</v>
      </c>
      <c r="C197" s="9">
        <f t="shared" si="2"/>
        <v>209627</v>
      </c>
      <c r="D197" s="9">
        <v>0</v>
      </c>
      <c r="E197" s="9">
        <v>185074</v>
      </c>
      <c r="F197" s="9">
        <v>24553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24">
        <v>0</v>
      </c>
    </row>
    <row r="198" spans="1:15" ht="15">
      <c r="A198" s="7"/>
      <c r="B198" s="22" t="s">
        <v>114</v>
      </c>
      <c r="C198" s="9">
        <f aca="true" t="shared" si="3" ref="C198:C239">SUM(D198:O198)</f>
        <v>39627</v>
      </c>
      <c r="D198" s="9">
        <v>0</v>
      </c>
      <c r="E198" s="9">
        <v>15074</v>
      </c>
      <c r="F198" s="9">
        <v>24553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24">
        <v>0</v>
      </c>
    </row>
    <row r="199" spans="1:15" ht="15">
      <c r="A199" s="7"/>
      <c r="B199" s="22" t="s">
        <v>115</v>
      </c>
      <c r="C199" s="9">
        <f t="shared" si="3"/>
        <v>39627</v>
      </c>
      <c r="D199" s="9">
        <v>0</v>
      </c>
      <c r="E199" s="9">
        <v>15074</v>
      </c>
      <c r="F199" s="9">
        <v>24553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24">
        <v>0</v>
      </c>
    </row>
    <row r="200" spans="1:15" ht="15">
      <c r="A200" s="7"/>
      <c r="B200" s="22" t="s">
        <v>116</v>
      </c>
      <c r="C200" s="9">
        <f t="shared" si="3"/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24">
        <v>0</v>
      </c>
    </row>
    <row r="201" spans="1:15" ht="15">
      <c r="A201" s="7"/>
      <c r="B201" s="22" t="s">
        <v>209</v>
      </c>
      <c r="C201" s="9">
        <f t="shared" si="3"/>
        <v>170000</v>
      </c>
      <c r="D201" s="9">
        <v>0</v>
      </c>
      <c r="E201" s="9">
        <v>170000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24">
        <v>0</v>
      </c>
    </row>
    <row r="202" spans="1:15" ht="15">
      <c r="A202" s="7"/>
      <c r="B202" s="22" t="s">
        <v>117</v>
      </c>
      <c r="C202" s="9">
        <f t="shared" si="3"/>
        <v>170000</v>
      </c>
      <c r="D202" s="9">
        <v>0</v>
      </c>
      <c r="E202" s="9">
        <v>170000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24">
        <v>0</v>
      </c>
    </row>
    <row r="203" spans="1:15" s="11" customFormat="1" ht="15">
      <c r="A203" s="28"/>
      <c r="B203" s="29" t="s">
        <v>119</v>
      </c>
      <c r="C203" s="8">
        <f t="shared" si="3"/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23">
        <v>0</v>
      </c>
    </row>
    <row r="204" spans="1:15" ht="15">
      <c r="A204" s="7"/>
      <c r="B204" s="22" t="s">
        <v>120</v>
      </c>
      <c r="C204" s="9">
        <f t="shared" si="3"/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24">
        <v>0</v>
      </c>
    </row>
    <row r="205" spans="1:15" ht="15">
      <c r="A205" s="7"/>
      <c r="B205" s="22" t="s">
        <v>210</v>
      </c>
      <c r="C205" s="9">
        <f t="shared" si="3"/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24">
        <v>0</v>
      </c>
    </row>
    <row r="206" spans="1:15" ht="15">
      <c r="A206" s="7"/>
      <c r="B206" s="22" t="s">
        <v>121</v>
      </c>
      <c r="C206" s="9">
        <f t="shared" si="3"/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24">
        <v>0</v>
      </c>
    </row>
    <row r="207" spans="1:15" ht="15">
      <c r="A207" s="7"/>
      <c r="B207" s="22" t="s">
        <v>211</v>
      </c>
      <c r="C207" s="9">
        <f t="shared" si="3"/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24">
        <v>0</v>
      </c>
    </row>
    <row r="208" spans="1:15" ht="15">
      <c r="A208" s="7"/>
      <c r="B208" s="22" t="s">
        <v>211</v>
      </c>
      <c r="C208" s="9">
        <f t="shared" si="3"/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24">
        <v>0</v>
      </c>
    </row>
    <row r="209" spans="1:15" ht="15">
      <c r="A209" s="7"/>
      <c r="B209" s="22" t="s">
        <v>212</v>
      </c>
      <c r="C209" s="9">
        <f t="shared" si="3"/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24">
        <v>0</v>
      </c>
    </row>
    <row r="210" spans="1:15" ht="15">
      <c r="A210" s="7"/>
      <c r="B210" s="22" t="s">
        <v>213</v>
      </c>
      <c r="C210" s="9">
        <f t="shared" si="3"/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24">
        <v>0</v>
      </c>
    </row>
    <row r="211" spans="1:15" ht="15">
      <c r="A211" s="7"/>
      <c r="B211" s="22" t="s">
        <v>214</v>
      </c>
      <c r="C211" s="9">
        <f t="shared" si="3"/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24">
        <v>0</v>
      </c>
    </row>
    <row r="212" spans="1:15" ht="15">
      <c r="A212" s="7"/>
      <c r="B212" s="22" t="s">
        <v>122</v>
      </c>
      <c r="C212" s="9">
        <f t="shared" si="3"/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24">
        <v>0</v>
      </c>
    </row>
    <row r="213" spans="1:15" ht="15">
      <c r="A213" s="7"/>
      <c r="B213" s="22" t="s">
        <v>215</v>
      </c>
      <c r="C213" s="9">
        <f t="shared" si="3"/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24">
        <v>0</v>
      </c>
    </row>
    <row r="214" spans="1:15" ht="15">
      <c r="A214" s="7"/>
      <c r="B214" s="22" t="s">
        <v>123</v>
      </c>
      <c r="C214" s="9">
        <f t="shared" si="3"/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24">
        <v>0</v>
      </c>
    </row>
    <row r="215" spans="1:15" ht="15">
      <c r="A215" s="7"/>
      <c r="B215" s="22" t="s">
        <v>124</v>
      </c>
      <c r="C215" s="9">
        <f t="shared" si="3"/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24">
        <v>0</v>
      </c>
    </row>
    <row r="216" spans="1:15" ht="15">
      <c r="A216" s="7"/>
      <c r="B216" s="22" t="s">
        <v>124</v>
      </c>
      <c r="C216" s="9">
        <f t="shared" si="3"/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24">
        <v>0</v>
      </c>
    </row>
    <row r="217" spans="1:15" ht="15">
      <c r="A217" s="7"/>
      <c r="B217" s="22" t="s">
        <v>216</v>
      </c>
      <c r="C217" s="9">
        <f t="shared" si="3"/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24">
        <v>0</v>
      </c>
    </row>
    <row r="218" spans="1:15" ht="15">
      <c r="A218" s="7"/>
      <c r="B218" s="22" t="s">
        <v>217</v>
      </c>
      <c r="C218" s="9">
        <f t="shared" si="3"/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24">
        <v>0</v>
      </c>
    </row>
    <row r="219" spans="1:15" ht="15">
      <c r="A219" s="7"/>
      <c r="B219" s="22" t="s">
        <v>125</v>
      </c>
      <c r="C219" s="9">
        <f t="shared" si="3"/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24">
        <v>0</v>
      </c>
    </row>
    <row r="220" spans="1:15" ht="15">
      <c r="A220" s="7"/>
      <c r="B220" s="22" t="s">
        <v>126</v>
      </c>
      <c r="C220" s="9">
        <f t="shared" si="3"/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24">
        <v>0</v>
      </c>
    </row>
    <row r="221" spans="1:15" ht="15">
      <c r="A221" s="7"/>
      <c r="B221" s="22" t="s">
        <v>127</v>
      </c>
      <c r="C221" s="9">
        <f t="shared" si="3"/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24">
        <v>0</v>
      </c>
    </row>
    <row r="222" spans="1:15" ht="15">
      <c r="A222" s="7"/>
      <c r="B222" s="22" t="s">
        <v>128</v>
      </c>
      <c r="C222" s="9">
        <f t="shared" si="3"/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24">
        <v>0</v>
      </c>
    </row>
    <row r="223" spans="1:15" ht="15">
      <c r="A223" s="7"/>
      <c r="B223" s="22" t="s">
        <v>128</v>
      </c>
      <c r="C223" s="9">
        <f t="shared" si="3"/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24">
        <v>0</v>
      </c>
    </row>
    <row r="224" spans="1:15" ht="15">
      <c r="A224" s="7"/>
      <c r="B224" s="22" t="s">
        <v>129</v>
      </c>
      <c r="C224" s="9">
        <f t="shared" si="3"/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24">
        <v>0</v>
      </c>
    </row>
    <row r="225" spans="1:15" ht="15">
      <c r="A225" s="7"/>
      <c r="B225" s="22" t="s">
        <v>129</v>
      </c>
      <c r="C225" s="9">
        <f t="shared" si="3"/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24">
        <v>0</v>
      </c>
    </row>
    <row r="226" spans="1:15" ht="15">
      <c r="A226" s="7"/>
      <c r="B226" s="22" t="s">
        <v>130</v>
      </c>
      <c r="C226" s="9">
        <f t="shared" si="3"/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24">
        <v>0</v>
      </c>
    </row>
    <row r="227" spans="1:15" ht="15">
      <c r="A227" s="7"/>
      <c r="B227" s="22" t="s">
        <v>131</v>
      </c>
      <c r="C227" s="9">
        <f t="shared" si="3"/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24">
        <v>0</v>
      </c>
    </row>
    <row r="228" spans="1:15" ht="15">
      <c r="A228" s="7"/>
      <c r="B228" s="22" t="s">
        <v>218</v>
      </c>
      <c r="C228" s="9">
        <f t="shared" si="3"/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24">
        <v>0</v>
      </c>
    </row>
    <row r="229" spans="1:15" ht="15">
      <c r="A229" s="7"/>
      <c r="B229" s="22" t="s">
        <v>132</v>
      </c>
      <c r="C229" s="9">
        <f t="shared" si="3"/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24">
        <v>0</v>
      </c>
    </row>
    <row r="230" spans="1:15" ht="15">
      <c r="A230" s="7"/>
      <c r="B230" s="22" t="s">
        <v>133</v>
      </c>
      <c r="C230" s="9">
        <f t="shared" si="3"/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24">
        <v>0</v>
      </c>
    </row>
    <row r="231" spans="1:15" ht="15">
      <c r="A231" s="7"/>
      <c r="B231" s="22" t="s">
        <v>134</v>
      </c>
      <c r="C231" s="9">
        <f t="shared" si="3"/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24">
        <v>0</v>
      </c>
    </row>
    <row r="232" spans="1:15" s="11" customFormat="1" ht="15">
      <c r="A232" s="28"/>
      <c r="B232" s="29" t="s">
        <v>135</v>
      </c>
      <c r="C232" s="8">
        <f t="shared" si="3"/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23">
        <v>0</v>
      </c>
    </row>
    <row r="233" spans="1:15" ht="15">
      <c r="A233" s="7"/>
      <c r="B233" s="22" t="s">
        <v>136</v>
      </c>
      <c r="C233" s="9">
        <f t="shared" si="3"/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24">
        <v>0</v>
      </c>
    </row>
    <row r="234" spans="1:15" ht="15">
      <c r="A234" s="7"/>
      <c r="B234" s="22" t="s">
        <v>219</v>
      </c>
      <c r="C234" s="9">
        <f t="shared" si="3"/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24">
        <v>0</v>
      </c>
    </row>
    <row r="235" spans="1:15" ht="15">
      <c r="A235" s="7"/>
      <c r="B235" s="22" t="s">
        <v>219</v>
      </c>
      <c r="C235" s="9">
        <f t="shared" si="3"/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24">
        <v>0</v>
      </c>
    </row>
    <row r="236" spans="1:15" s="11" customFormat="1" ht="15">
      <c r="A236" s="28"/>
      <c r="B236" s="29" t="s">
        <v>137</v>
      </c>
      <c r="C236" s="8">
        <f t="shared" si="3"/>
        <v>6914027.550000001</v>
      </c>
      <c r="D236" s="8">
        <v>1769561.46</v>
      </c>
      <c r="E236" s="8">
        <v>59747.65</v>
      </c>
      <c r="F236" s="8">
        <v>5084718.44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23">
        <v>0</v>
      </c>
    </row>
    <row r="237" spans="1:15" ht="15">
      <c r="A237" s="7"/>
      <c r="B237" s="22" t="s">
        <v>138</v>
      </c>
      <c r="C237" s="9">
        <f t="shared" si="3"/>
        <v>6914027.550000001</v>
      </c>
      <c r="D237" s="9">
        <v>1769561.46</v>
      </c>
      <c r="E237" s="9">
        <v>59747.65</v>
      </c>
      <c r="F237" s="9">
        <v>5084718.44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24">
        <v>0</v>
      </c>
    </row>
    <row r="238" spans="1:15" ht="15">
      <c r="A238" s="7"/>
      <c r="B238" s="22" t="s">
        <v>139</v>
      </c>
      <c r="C238" s="9">
        <f t="shared" si="3"/>
        <v>6914027.550000001</v>
      </c>
      <c r="D238" s="9">
        <v>1769561.46</v>
      </c>
      <c r="E238" s="9">
        <v>59747.65</v>
      </c>
      <c r="F238" s="9">
        <v>5084718.44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24">
        <v>0</v>
      </c>
    </row>
    <row r="239" spans="2:15" ht="15.75" thickBot="1">
      <c r="B239" s="25" t="s">
        <v>140</v>
      </c>
      <c r="C239" s="12">
        <f t="shared" si="3"/>
        <v>6914027.550000001</v>
      </c>
      <c r="D239" s="12">
        <v>1769561.46</v>
      </c>
      <c r="E239" s="12">
        <v>59747.65</v>
      </c>
      <c r="F239" s="12">
        <v>5084718.44</v>
      </c>
      <c r="G239" s="26"/>
      <c r="H239" s="26"/>
      <c r="I239" s="26"/>
      <c r="J239" s="26"/>
      <c r="K239" s="26"/>
      <c r="L239" s="26"/>
      <c r="M239" s="26"/>
      <c r="N239" s="26"/>
      <c r="O239" s="27"/>
    </row>
  </sheetData>
  <mergeCells count="2">
    <mergeCell ref="B2:O2"/>
    <mergeCell ref="B3:O3"/>
  </mergeCells>
  <printOptions/>
  <pageMargins left="0.2755905511811024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2018-04-18T18:55:59Z</dcterms:created>
  <dcterms:modified xsi:type="dcterms:W3CDTF">2018-04-27T16:36:06Z</dcterms:modified>
  <cp:category/>
  <cp:version/>
  <cp:contentType/>
  <cp:contentStatus/>
</cp:coreProperties>
</file>